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8960" windowHeight="8775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G3" i="1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2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4"/>
  <c r="F3"/>
  <c r="D2"/>
  <c r="E2" s="1"/>
  <c r="C3" s="1"/>
  <c r="D3" l="1"/>
  <c r="E3" s="1"/>
  <c r="C4" s="1"/>
  <c r="D4" l="1"/>
  <c r="E4"/>
  <c r="C5" s="1"/>
  <c r="D5" s="1"/>
  <c r="E5" l="1"/>
  <c r="C6" s="1"/>
  <c r="D6" s="1"/>
  <c r="E6"/>
  <c r="C7" s="1"/>
  <c r="D7" s="1"/>
  <c r="E7" l="1"/>
  <c r="C8" s="1"/>
  <c r="D8" s="1"/>
  <c r="E8" l="1"/>
  <c r="C9" s="1"/>
  <c r="D9" s="1"/>
  <c r="E9" l="1"/>
  <c r="C10" s="1"/>
  <c r="D10" s="1"/>
  <c r="E10" l="1"/>
  <c r="C11" s="1"/>
  <c r="D11" s="1"/>
  <c r="E11" l="1"/>
  <c r="C12" s="1"/>
  <c r="D12" s="1"/>
  <c r="E12" l="1"/>
  <c r="C13" s="1"/>
  <c r="D13" s="1"/>
  <c r="E13" l="1"/>
  <c r="C14" s="1"/>
  <c r="D14" s="1"/>
  <c r="E14" l="1"/>
  <c r="C15" s="1"/>
  <c r="D15" s="1"/>
  <c r="E15" l="1"/>
  <c r="C16" s="1"/>
  <c r="D16" s="1"/>
  <c r="E16" l="1"/>
  <c r="C17" s="1"/>
  <c r="D17" s="1"/>
  <c r="E17" l="1"/>
  <c r="C18" s="1"/>
  <c r="D18" s="1"/>
  <c r="E18" l="1"/>
  <c r="C19" s="1"/>
  <c r="D19" s="1"/>
  <c r="E19" l="1"/>
  <c r="C20" s="1"/>
  <c r="D20" s="1"/>
  <c r="E20" l="1"/>
  <c r="C21" s="1"/>
  <c r="D21" s="1"/>
  <c r="E21" l="1"/>
  <c r="C22" s="1"/>
  <c r="D22" s="1"/>
  <c r="E22" l="1"/>
  <c r="C23" s="1"/>
  <c r="D23" s="1"/>
  <c r="E23" l="1"/>
  <c r="C24" s="1"/>
  <c r="D24" s="1"/>
  <c r="E24" l="1"/>
  <c r="C25" s="1"/>
  <c r="D25" s="1"/>
  <c r="E25" l="1"/>
  <c r="C26" s="1"/>
  <c r="D26" s="1"/>
  <c r="E26" l="1"/>
  <c r="C27" s="1"/>
  <c r="D27" s="1"/>
  <c r="E27" l="1"/>
  <c r="C28" s="1"/>
  <c r="D28" s="1"/>
  <c r="E28" l="1"/>
  <c r="C29" s="1"/>
  <c r="D29" s="1"/>
  <c r="E29" l="1"/>
  <c r="C30" s="1"/>
  <c r="D30" s="1"/>
  <c r="E30" l="1"/>
  <c r="C31" s="1"/>
  <c r="D31" s="1"/>
  <c r="E31" l="1"/>
  <c r="C32" s="1"/>
  <c r="D32" l="1"/>
  <c r="E32" s="1"/>
  <c r="C33" s="1"/>
  <c r="D33" s="1"/>
  <c r="E33" s="1"/>
  <c r="C34" s="1"/>
  <c r="D34" s="1"/>
  <c r="E34" s="1"/>
  <c r="C35" s="1"/>
  <c r="D35" s="1"/>
  <c r="E35" s="1"/>
  <c r="C36" s="1"/>
  <c r="D36" s="1"/>
  <c r="E36" s="1"/>
  <c r="C37" s="1"/>
  <c r="D37" s="1"/>
  <c r="E37" s="1"/>
  <c r="C38" s="1"/>
  <c r="D38" s="1"/>
  <c r="E38" s="1"/>
  <c r="C39" s="1"/>
  <c r="D39" s="1"/>
  <c r="E39" s="1"/>
  <c r="C40" s="1"/>
  <c r="D40" s="1"/>
  <c r="E40" s="1"/>
  <c r="C41" s="1"/>
  <c r="D41" s="1"/>
  <c r="E41" s="1"/>
  <c r="C42" s="1"/>
  <c r="D42" s="1"/>
  <c r="E42" s="1"/>
  <c r="C43" s="1"/>
  <c r="D43" s="1"/>
  <c r="E43" s="1"/>
  <c r="C44" s="1"/>
  <c r="D44" s="1"/>
  <c r="E44" s="1"/>
  <c r="C45" s="1"/>
  <c r="D45" s="1"/>
  <c r="E45" s="1"/>
  <c r="C46" s="1"/>
  <c r="D46" s="1"/>
  <c r="E46" s="1"/>
  <c r="C47" s="1"/>
  <c r="D47" s="1"/>
  <c r="E47" s="1"/>
  <c r="C48" s="1"/>
  <c r="D48" s="1"/>
  <c r="E48" s="1"/>
  <c r="C49" s="1"/>
  <c r="D49" s="1"/>
  <c r="E49" s="1"/>
  <c r="C50" s="1"/>
  <c r="D50" s="1"/>
  <c r="E50" s="1"/>
  <c r="C51" s="1"/>
  <c r="D51" s="1"/>
  <c r="E51" s="1"/>
  <c r="C52" s="1"/>
  <c r="D52" s="1"/>
  <c r="E52" s="1"/>
  <c r="C53" s="1"/>
  <c r="D53" s="1"/>
  <c r="E53" s="1"/>
  <c r="C54" s="1"/>
  <c r="D54" s="1"/>
  <c r="E54" s="1"/>
  <c r="C55" s="1"/>
  <c r="D55" s="1"/>
  <c r="E55" s="1"/>
  <c r="C56" s="1"/>
  <c r="D56" s="1"/>
  <c r="E56" s="1"/>
  <c r="C57" s="1"/>
  <c r="D57" s="1"/>
  <c r="E57" s="1"/>
  <c r="C58" s="1"/>
  <c r="D58" s="1"/>
  <c r="E58" s="1"/>
  <c r="C59" s="1"/>
  <c r="D59" s="1"/>
  <c r="E59" s="1"/>
  <c r="C60" s="1"/>
  <c r="D60" l="1"/>
  <c r="E60" s="1"/>
  <c r="C61" s="1"/>
  <c r="D61" l="1"/>
  <c r="E61" s="1"/>
  <c r="C62" s="1"/>
  <c r="D62" l="1"/>
  <c r="E62" s="1"/>
  <c r="C63" s="1"/>
  <c r="D63" l="1"/>
  <c r="E63" s="1"/>
  <c r="C64" s="1"/>
  <c r="D64" l="1"/>
  <c r="E64" s="1"/>
  <c r="C65" s="1"/>
  <c r="D65" l="1"/>
  <c r="E65" s="1"/>
  <c r="C66" s="1"/>
  <c r="E66" l="1"/>
  <c r="C67" s="1"/>
  <c r="D66"/>
  <c r="D67" l="1"/>
  <c r="E67" s="1"/>
  <c r="C68" s="1"/>
  <c r="D68" s="1"/>
  <c r="E68" s="1"/>
  <c r="C69" s="1"/>
  <c r="D69" s="1"/>
  <c r="E69" s="1"/>
  <c r="C70" s="1"/>
  <c r="D70" l="1"/>
  <c r="E70" s="1"/>
  <c r="C71" s="1"/>
  <c r="D71" l="1"/>
  <c r="E71" s="1"/>
  <c r="C72" s="1"/>
  <c r="D72" l="1"/>
  <c r="E72" s="1"/>
  <c r="C73" s="1"/>
  <c r="D73" l="1"/>
  <c r="E73" s="1"/>
  <c r="C74" s="1"/>
  <c r="D74" l="1"/>
  <c r="E74" s="1"/>
  <c r="C75" s="1"/>
  <c r="D75" l="1"/>
  <c r="E75" s="1"/>
  <c r="C76" s="1"/>
  <c r="D76" l="1"/>
  <c r="E76" s="1"/>
  <c r="C77" s="1"/>
  <c r="D77" l="1"/>
  <c r="E77" s="1"/>
  <c r="C78" s="1"/>
  <c r="D78" l="1"/>
  <c r="E78" s="1"/>
  <c r="C79" s="1"/>
  <c r="D79" l="1"/>
  <c r="E79" s="1"/>
  <c r="C80" s="1"/>
  <c r="D80" l="1"/>
  <c r="E80" s="1"/>
  <c r="C81" s="1"/>
  <c r="D81" l="1"/>
  <c r="E81" s="1"/>
  <c r="C82" s="1"/>
  <c r="D82" l="1"/>
  <c r="E82" s="1"/>
  <c r="C83" s="1"/>
  <c r="D83" l="1"/>
  <c r="E83" s="1"/>
  <c r="C84" s="1"/>
  <c r="D84" l="1"/>
  <c r="E84" s="1"/>
  <c r="C85" s="1"/>
  <c r="D85" l="1"/>
  <c r="E85" s="1"/>
  <c r="C86" s="1"/>
  <c r="D86" l="1"/>
  <c r="E86" s="1"/>
  <c r="C87" s="1"/>
  <c r="D87" l="1"/>
  <c r="E87" s="1"/>
  <c r="C88" s="1"/>
  <c r="D88" l="1"/>
  <c r="E88" s="1"/>
  <c r="C89" s="1"/>
  <c r="D89" l="1"/>
  <c r="E89" s="1"/>
  <c r="C90" s="1"/>
  <c r="D90" l="1"/>
  <c r="E90" s="1"/>
  <c r="C91" s="1"/>
  <c r="D91" l="1"/>
  <c r="E91" s="1"/>
  <c r="C92" s="1"/>
  <c r="D92" l="1"/>
  <c r="E92" s="1"/>
  <c r="C93" s="1"/>
  <c r="D93" l="1"/>
  <c r="E93" s="1"/>
  <c r="C94" s="1"/>
  <c r="D94" l="1"/>
  <c r="E94" s="1"/>
  <c r="C95" s="1"/>
  <c r="D95" l="1"/>
  <c r="E95" s="1"/>
  <c r="C96" s="1"/>
  <c r="D96" l="1"/>
  <c r="E96" s="1"/>
  <c r="C97" s="1"/>
  <c r="D97" l="1"/>
  <c r="E97" s="1"/>
  <c r="C98" s="1"/>
  <c r="D98" l="1"/>
  <c r="E98" s="1"/>
  <c r="C99" s="1"/>
  <c r="D99" l="1"/>
  <c r="E99" s="1"/>
  <c r="C100" s="1"/>
  <c r="D100" l="1"/>
  <c r="E100" s="1"/>
  <c r="C101" s="1"/>
  <c r="D101" l="1"/>
  <c r="E101" l="1"/>
  <c r="D103"/>
</calcChain>
</file>

<file path=xl/sharedStrings.xml><?xml version="1.0" encoding="utf-8"?>
<sst xmlns="http://schemas.openxmlformats.org/spreadsheetml/2006/main" count="8" uniqueCount="8">
  <si>
    <t>Номер шага</t>
  </si>
  <si>
    <t xml:space="preserve">Среднее = </t>
  </si>
  <si>
    <t>На нагрузку, %</t>
  </si>
  <si>
    <t>Заданный уровень, %</t>
  </si>
  <si>
    <t>Уровень с учетом ошибки, %</t>
  </si>
  <si>
    <t>Ошибка, %</t>
  </si>
  <si>
    <t>Среднее на текущий момент, %</t>
  </si>
  <si>
    <t>Относительная ошибка среднего, %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</si>
</sst>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i/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/>
    <xf numFmtId="2" fontId="1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layout/>
      <c:txPr>
        <a:bodyPr/>
        <a:lstStyle/>
        <a:p>
          <a:pPr>
            <a:defRPr b="0"/>
          </a:pPr>
          <a:endParaRPr lang="ru-RU"/>
        </a:p>
      </c:txPr>
    </c:title>
    <c:plotArea>
      <c:layout/>
      <c:scatterChart>
        <c:scatterStyle val="lineMarker"/>
        <c:ser>
          <c:idx val="0"/>
          <c:order val="0"/>
          <c:tx>
            <c:v>Относительная ошибка среднего</c:v>
          </c:tx>
          <c:spPr>
            <a:ln w="6350"/>
          </c:spPr>
          <c:marker>
            <c:symbol val="diamond"/>
            <c:size val="3"/>
          </c:marker>
          <c:xVal>
            <c:numRef>
              <c:f>Лист1!$A$2:$A$101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xVal>
          <c:yVal>
            <c:numRef>
              <c:f>Лист1!$G$2:$G$101</c:f>
              <c:numCache>
                <c:formatCode>General</c:formatCode>
                <c:ptCount val="100"/>
                <c:pt idx="0">
                  <c:v>-100</c:v>
                </c:pt>
                <c:pt idx="1">
                  <c:v>35.135135135135137</c:v>
                </c:pt>
                <c:pt idx="2">
                  <c:v>-9.9099099099099028</c:v>
                </c:pt>
                <c:pt idx="3">
                  <c:v>-32.432432432432435</c:v>
                </c:pt>
                <c:pt idx="4">
                  <c:v>8.1081081081081088</c:v>
                </c:pt>
                <c:pt idx="5">
                  <c:v>-9.9099099099099028</c:v>
                </c:pt>
                <c:pt idx="6">
                  <c:v>15.830115830115821</c:v>
                </c:pt>
                <c:pt idx="7">
                  <c:v>1.3513513513513513</c:v>
                </c:pt>
                <c:pt idx="8">
                  <c:v>-9.9099099099099028</c:v>
                </c:pt>
                <c:pt idx="9">
                  <c:v>8.1081081081081088</c:v>
                </c:pt>
                <c:pt idx="10">
                  <c:v>-1.7199017199017113</c:v>
                </c:pt>
                <c:pt idx="11">
                  <c:v>-9.9099099099099028</c:v>
                </c:pt>
                <c:pt idx="12">
                  <c:v>3.9501039501039457</c:v>
                </c:pt>
                <c:pt idx="13">
                  <c:v>-3.474903474903472</c:v>
                </c:pt>
                <c:pt idx="14">
                  <c:v>8.1081081081081088</c:v>
                </c:pt>
                <c:pt idx="15">
                  <c:v>1.3513513513513513</c:v>
                </c:pt>
                <c:pt idx="16">
                  <c:v>-4.6104928457869567</c:v>
                </c:pt>
                <c:pt idx="17">
                  <c:v>5.1051051051050971</c:v>
                </c:pt>
                <c:pt idx="18">
                  <c:v>-0.42674253200568285</c:v>
                </c:pt>
                <c:pt idx="19">
                  <c:v>-5.4054054054054053</c:v>
                </c:pt>
                <c:pt idx="20">
                  <c:v>2.9601029601029594</c:v>
                </c:pt>
                <c:pt idx="21">
                  <c:v>-1.7199017199017113</c:v>
                </c:pt>
                <c:pt idx="22">
                  <c:v>5.7579318448883656</c:v>
                </c:pt>
                <c:pt idx="23">
                  <c:v>1.3513513513513513</c:v>
                </c:pt>
                <c:pt idx="24">
                  <c:v>-2.7027027027027026</c:v>
                </c:pt>
                <c:pt idx="25">
                  <c:v>3.9501039501039457</c:v>
                </c:pt>
                <c:pt idx="26">
                  <c:v>0.10010010010010294</c:v>
                </c:pt>
                <c:pt idx="27">
                  <c:v>-3.474903474903472</c:v>
                </c:pt>
                <c:pt idx="28">
                  <c:v>2.516309412861133</c:v>
                </c:pt>
                <c:pt idx="29">
                  <c:v>-0.90090090090090735</c:v>
                </c:pt>
                <c:pt idx="30">
                  <c:v>-4.0976460331299025</c:v>
                </c:pt>
                <c:pt idx="31">
                  <c:v>1.3513513513513513</c:v>
                </c:pt>
                <c:pt idx="32">
                  <c:v>-1.7199017199017113</c:v>
                </c:pt>
                <c:pt idx="33">
                  <c:v>3.3386327503974544</c:v>
                </c:pt>
                <c:pt idx="34">
                  <c:v>0.38610038610039432</c:v>
                </c:pt>
                <c:pt idx="35">
                  <c:v>-2.4024024024023936</c:v>
                </c:pt>
                <c:pt idx="36">
                  <c:v>2.2644265887509154</c:v>
                </c:pt>
                <c:pt idx="37">
                  <c:v>-0.42674253200568285</c:v>
                </c:pt>
                <c:pt idx="38">
                  <c:v>-2.9799029799029788</c:v>
                </c:pt>
                <c:pt idx="39">
                  <c:v>1.3513513513513513</c:v>
                </c:pt>
                <c:pt idx="40">
                  <c:v>-1.1206328279498996</c:v>
                </c:pt>
                <c:pt idx="41">
                  <c:v>2.9601029601029594</c:v>
                </c:pt>
                <c:pt idx="42">
                  <c:v>0.56568196103080404</c:v>
                </c:pt>
                <c:pt idx="43">
                  <c:v>-1.7199017199017113</c:v>
                </c:pt>
                <c:pt idx="44">
                  <c:v>2.1021021021021045</c:v>
                </c:pt>
                <c:pt idx="45">
                  <c:v>-0.11750881316098039</c:v>
                </c:pt>
                <c:pt idx="46">
                  <c:v>-2.2426682001150153</c:v>
                </c:pt>
                <c:pt idx="47">
                  <c:v>1.3513513513513513</c:v>
                </c:pt>
                <c:pt idx="48">
                  <c:v>-0.71704357418642195</c:v>
                </c:pt>
                <c:pt idx="49">
                  <c:v>2.7027027027027026</c:v>
                </c:pt>
                <c:pt idx="50">
                  <c:v>0.68892421833599027</c:v>
                </c:pt>
                <c:pt idx="51">
                  <c:v>-1.247401247401243</c:v>
                </c:pt>
                <c:pt idx="52">
                  <c:v>1.9887812340642592</c:v>
                </c:pt>
                <c:pt idx="53">
                  <c:v>0.10010010010010294</c:v>
                </c:pt>
                <c:pt idx="54">
                  <c:v>-1.7199017199017113</c:v>
                </c:pt>
                <c:pt idx="55">
                  <c:v>1.3513513513513513</c:v>
                </c:pt>
                <c:pt idx="56">
                  <c:v>-0.42674253200568285</c:v>
                </c:pt>
                <c:pt idx="57">
                  <c:v>-2.1435228331780127</c:v>
                </c:pt>
                <c:pt idx="58">
                  <c:v>0.77874484654145704</c:v>
                </c:pt>
                <c:pt idx="59">
                  <c:v>-0.90090090090090735</c:v>
                </c:pt>
                <c:pt idx="60">
                  <c:v>1.9051838723969876</c:v>
                </c:pt>
                <c:pt idx="61">
                  <c:v>0.26155187445509281</c:v>
                </c:pt>
                <c:pt idx="62">
                  <c:v>-1.3299013299013347</c:v>
                </c:pt>
                <c:pt idx="63">
                  <c:v>1.3513513513513513</c:v>
                </c:pt>
                <c:pt idx="64">
                  <c:v>-0.20790020790021677</c:v>
                </c:pt>
                <c:pt idx="65">
                  <c:v>-1.7199017199017113</c:v>
                </c:pt>
                <c:pt idx="66">
                  <c:v>0.84711577248891223</c:v>
                </c:pt>
                <c:pt idx="67">
                  <c:v>-0.63593004769475125</c:v>
                </c:pt>
                <c:pt idx="68">
                  <c:v>1.8409714061887887</c:v>
                </c:pt>
                <c:pt idx="69">
                  <c:v>0.38610038610039432</c:v>
                </c:pt>
                <c:pt idx="70">
                  <c:v>-1.0277883517320208</c:v>
                </c:pt>
                <c:pt idx="71">
                  <c:v>1.3513513513513513</c:v>
                </c:pt>
                <c:pt idx="72">
                  <c:v>-3.702332469455652E-2</c:v>
                </c:pt>
                <c:pt idx="73">
                  <c:v>-1.3878743608473401</c:v>
                </c:pt>
                <c:pt idx="74">
                  <c:v>0.90090090090090735</c:v>
                </c:pt>
                <c:pt idx="75">
                  <c:v>-0.42674253200568285</c:v>
                </c:pt>
                <c:pt idx="76">
                  <c:v>-1.7199017199017113</c:v>
                </c:pt>
                <c:pt idx="77">
                  <c:v>0.48510048510049297</c:v>
                </c:pt>
                <c:pt idx="78">
                  <c:v>-0.78686281217927689</c:v>
                </c:pt>
                <c:pt idx="79">
                  <c:v>1.3513513513513513</c:v>
                </c:pt>
                <c:pt idx="80">
                  <c:v>0.10010010010010294</c:v>
                </c:pt>
                <c:pt idx="81">
                  <c:v>-1.1206328279498996</c:v>
                </c:pt>
                <c:pt idx="82">
                  <c:v>0.94431781178769825</c:v>
                </c:pt>
                <c:pt idx="83">
                  <c:v>-0.25740025740025646</c:v>
                </c:pt>
                <c:pt idx="84">
                  <c:v>-1.4308426073132001</c:v>
                </c:pt>
                <c:pt idx="85">
                  <c:v>0.56568196103080404</c:v>
                </c:pt>
                <c:pt idx="86">
                  <c:v>-0.59024541783163098</c:v>
                </c:pt>
                <c:pt idx="87">
                  <c:v>1.3513513513513513</c:v>
                </c:pt>
                <c:pt idx="88">
                  <c:v>0.21257212268448936</c:v>
                </c:pt>
                <c:pt idx="89">
                  <c:v>-0.90090090090090735</c:v>
                </c:pt>
                <c:pt idx="90">
                  <c:v>0.98010098010098623</c:v>
                </c:pt>
                <c:pt idx="91">
                  <c:v>-0.11750881316098039</c:v>
                </c:pt>
                <c:pt idx="92">
                  <c:v>-1.191514094739893</c:v>
                </c:pt>
                <c:pt idx="93">
                  <c:v>0.63254744105807037</c:v>
                </c:pt>
                <c:pt idx="94">
                  <c:v>-0.42674253200568285</c:v>
                </c:pt>
                <c:pt idx="95">
                  <c:v>1.3513513513513513</c:v>
                </c:pt>
                <c:pt idx="96">
                  <c:v>0.3064920590693872</c:v>
                </c:pt>
                <c:pt idx="97">
                  <c:v>-0.71704357418642195</c:v>
                </c:pt>
                <c:pt idx="98">
                  <c:v>1.0101010101010195</c:v>
                </c:pt>
                <c:pt idx="99">
                  <c:v>0</c:v>
                </c:pt>
              </c:numCache>
            </c:numRef>
          </c:yVal>
        </c:ser>
        <c:axId val="108109184"/>
        <c:axId val="98304384"/>
      </c:scatterChart>
      <c:valAx>
        <c:axId val="108109184"/>
        <c:scaling>
          <c:orientation val="minMax"/>
          <c:max val="10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 b="0"/>
                </a:pPr>
                <a:r>
                  <a:rPr lang="ru-RU" b="0"/>
                  <a:t>Номер такта</a:t>
                </a:r>
              </a:p>
            </c:rich>
          </c:tx>
          <c:layout/>
        </c:title>
        <c:numFmt formatCode="General" sourceLinked="1"/>
        <c:tickLblPos val="nextTo"/>
        <c:crossAx val="98304384"/>
        <c:crossesAt val="-40"/>
        <c:crossBetween val="midCat"/>
      </c:valAx>
      <c:valAx>
        <c:axId val="98304384"/>
        <c:scaling>
          <c:orientation val="minMax"/>
          <c:min val="-40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ru-RU" b="0"/>
                  <a:t>Относительная ошибка, %</a:t>
                </a:r>
              </a:p>
            </c:rich>
          </c:tx>
          <c:layout/>
        </c:title>
        <c:numFmt formatCode="#,##0" sourceLinked="0"/>
        <c:tickLblPos val="nextTo"/>
        <c:crossAx val="108109184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190499</xdr:colOff>
      <xdr:row>0</xdr:row>
      <xdr:rowOff>247649</xdr:rowOff>
    </xdr:from>
    <xdr:to>
      <xdr:col>15</xdr:col>
      <xdr:colOff>530367</xdr:colOff>
      <xdr:row>23</xdr:row>
      <xdr:rowOff>151949</xdr:rowOff>
    </xdr:to>
    <xdr:graphicFrame macro="">
      <xdr:nvGraphicFramePr>
        <xdr:cNvPr id="4" name="Диаграмма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3"/>
  <sheetViews>
    <sheetView tabSelected="1" workbookViewId="0">
      <selection activeCell="S7" sqref="S7"/>
    </sheetView>
  </sheetViews>
  <sheetFormatPr defaultRowHeight="11.25"/>
  <cols>
    <col min="1" max="16384" width="9.140625" style="1"/>
  </cols>
  <sheetData>
    <row r="1" spans="1:7" s="2" customFormat="1" ht="45.75" thickBot="1">
      <c r="A1" s="5" t="s">
        <v>0</v>
      </c>
      <c r="B1" s="5" t="s">
        <v>3</v>
      </c>
      <c r="C1" s="5" t="s">
        <v>4</v>
      </c>
      <c r="D1" s="5" t="s">
        <v>2</v>
      </c>
      <c r="E1" s="5" t="s">
        <v>5</v>
      </c>
      <c r="F1" s="2" t="s">
        <v>6</v>
      </c>
      <c r="G1" s="2" t="s">
        <v>7</v>
      </c>
    </row>
    <row r="2" spans="1:7" ht="12" thickBot="1">
      <c r="A2" s="6">
        <v>1</v>
      </c>
      <c r="B2" s="6">
        <v>37</v>
      </c>
      <c r="C2" s="6">
        <v>37</v>
      </c>
      <c r="D2" s="6">
        <f>IF(C2&lt;50,0,100)</f>
        <v>0</v>
      </c>
      <c r="E2" s="6">
        <f>C2-D2</f>
        <v>37</v>
      </c>
      <c r="F2" s="4">
        <v>0</v>
      </c>
      <c r="G2" s="1">
        <f>(F2-B2)/B2*100</f>
        <v>-100</v>
      </c>
    </row>
    <row r="3" spans="1:7" ht="12" thickBot="1">
      <c r="A3" s="6">
        <v>2</v>
      </c>
      <c r="B3" s="6">
        <v>37</v>
      </c>
      <c r="C3" s="6">
        <f>B3+E2</f>
        <v>74</v>
      </c>
      <c r="D3" s="6">
        <f t="shared" ref="D3:D66" si="0">IF(C3&lt;50,0,100)</f>
        <v>100</v>
      </c>
      <c r="E3" s="6">
        <f t="shared" ref="E3:E66" si="1">C3-D3</f>
        <v>-26</v>
      </c>
      <c r="F3" s="4">
        <f>AVERAGE(D$2:D3)</f>
        <v>50</v>
      </c>
      <c r="G3" s="1">
        <f t="shared" ref="G3:G66" si="2">(F3-B3)/B3*100</f>
        <v>35.135135135135137</v>
      </c>
    </row>
    <row r="4" spans="1:7" ht="12" thickBot="1">
      <c r="A4" s="6">
        <v>3</v>
      </c>
      <c r="B4" s="6">
        <v>37</v>
      </c>
      <c r="C4" s="6">
        <f>B4+E3</f>
        <v>11</v>
      </c>
      <c r="D4" s="6">
        <f t="shared" si="0"/>
        <v>0</v>
      </c>
      <c r="E4" s="6">
        <f t="shared" si="1"/>
        <v>11</v>
      </c>
      <c r="F4" s="4">
        <f>AVERAGE(D$2:D4)</f>
        <v>33.333333333333336</v>
      </c>
      <c r="G4" s="1">
        <f t="shared" si="2"/>
        <v>-9.9099099099099028</v>
      </c>
    </row>
    <row r="5" spans="1:7" ht="12" thickBot="1">
      <c r="A5" s="6">
        <v>4</v>
      </c>
      <c r="B5" s="6">
        <v>37</v>
      </c>
      <c r="C5" s="6">
        <f t="shared" ref="C5:C68" si="3">B5+E4</f>
        <v>48</v>
      </c>
      <c r="D5" s="6">
        <f t="shared" si="0"/>
        <v>0</v>
      </c>
      <c r="E5" s="6">
        <f t="shared" si="1"/>
        <v>48</v>
      </c>
      <c r="F5" s="4">
        <f>AVERAGE(D$2:D5)</f>
        <v>25</v>
      </c>
      <c r="G5" s="1">
        <f t="shared" si="2"/>
        <v>-32.432432432432435</v>
      </c>
    </row>
    <row r="6" spans="1:7" ht="12" thickBot="1">
      <c r="A6" s="6">
        <v>5</v>
      </c>
      <c r="B6" s="6">
        <v>37</v>
      </c>
      <c r="C6" s="6">
        <f t="shared" si="3"/>
        <v>85</v>
      </c>
      <c r="D6" s="6">
        <f t="shared" si="0"/>
        <v>100</v>
      </c>
      <c r="E6" s="6">
        <f t="shared" si="1"/>
        <v>-15</v>
      </c>
      <c r="F6" s="4">
        <f>AVERAGE(D$2:D6)</f>
        <v>40</v>
      </c>
      <c r="G6" s="1">
        <f t="shared" si="2"/>
        <v>8.1081081081081088</v>
      </c>
    </row>
    <row r="7" spans="1:7" ht="12" thickBot="1">
      <c r="A7" s="6">
        <v>6</v>
      </c>
      <c r="B7" s="6">
        <v>37</v>
      </c>
      <c r="C7" s="6">
        <f t="shared" si="3"/>
        <v>22</v>
      </c>
      <c r="D7" s="6">
        <f t="shared" si="0"/>
        <v>0</v>
      </c>
      <c r="E7" s="6">
        <f t="shared" si="1"/>
        <v>22</v>
      </c>
      <c r="F7" s="4">
        <f>AVERAGE(D$2:D7)</f>
        <v>33.333333333333336</v>
      </c>
      <c r="G7" s="1">
        <f t="shared" si="2"/>
        <v>-9.9099099099099028</v>
      </c>
    </row>
    <row r="8" spans="1:7" ht="12" thickBot="1">
      <c r="A8" s="6">
        <v>7</v>
      </c>
      <c r="B8" s="6">
        <v>37</v>
      </c>
      <c r="C8" s="6">
        <f t="shared" si="3"/>
        <v>59</v>
      </c>
      <c r="D8" s="6">
        <f t="shared" si="0"/>
        <v>100</v>
      </c>
      <c r="E8" s="6">
        <f t="shared" si="1"/>
        <v>-41</v>
      </c>
      <c r="F8" s="4">
        <f>AVERAGE(D$2:D8)</f>
        <v>42.857142857142854</v>
      </c>
      <c r="G8" s="1">
        <f t="shared" si="2"/>
        <v>15.830115830115821</v>
      </c>
    </row>
    <row r="9" spans="1:7" ht="12" thickBot="1">
      <c r="A9" s="6">
        <v>8</v>
      </c>
      <c r="B9" s="6">
        <v>37</v>
      </c>
      <c r="C9" s="6">
        <f t="shared" si="3"/>
        <v>-4</v>
      </c>
      <c r="D9" s="6">
        <f t="shared" si="0"/>
        <v>0</v>
      </c>
      <c r="E9" s="6">
        <f t="shared" si="1"/>
        <v>-4</v>
      </c>
      <c r="F9" s="4">
        <f>AVERAGE(D$2:D9)</f>
        <v>37.5</v>
      </c>
      <c r="G9" s="1">
        <f t="shared" si="2"/>
        <v>1.3513513513513513</v>
      </c>
    </row>
    <row r="10" spans="1:7" ht="12" thickBot="1">
      <c r="A10" s="6">
        <v>9</v>
      </c>
      <c r="B10" s="6">
        <v>37</v>
      </c>
      <c r="C10" s="6">
        <f t="shared" si="3"/>
        <v>33</v>
      </c>
      <c r="D10" s="6">
        <f t="shared" si="0"/>
        <v>0</v>
      </c>
      <c r="E10" s="6">
        <f t="shared" si="1"/>
        <v>33</v>
      </c>
      <c r="F10" s="4">
        <f>AVERAGE(D$2:D10)</f>
        <v>33.333333333333336</v>
      </c>
      <c r="G10" s="1">
        <f t="shared" si="2"/>
        <v>-9.9099099099099028</v>
      </c>
    </row>
    <row r="11" spans="1:7" ht="12" thickBot="1">
      <c r="A11" s="6">
        <v>10</v>
      </c>
      <c r="B11" s="6">
        <v>37</v>
      </c>
      <c r="C11" s="6">
        <f t="shared" si="3"/>
        <v>70</v>
      </c>
      <c r="D11" s="6">
        <f t="shared" si="0"/>
        <v>100</v>
      </c>
      <c r="E11" s="6">
        <f t="shared" si="1"/>
        <v>-30</v>
      </c>
      <c r="F11" s="4">
        <f>AVERAGE(D$2:D11)</f>
        <v>40</v>
      </c>
      <c r="G11" s="1">
        <f t="shared" si="2"/>
        <v>8.1081081081081088</v>
      </c>
    </row>
    <row r="12" spans="1:7" ht="12" thickBot="1">
      <c r="A12" s="6">
        <v>11</v>
      </c>
      <c r="B12" s="6">
        <v>37</v>
      </c>
      <c r="C12" s="6">
        <f t="shared" si="3"/>
        <v>7</v>
      </c>
      <c r="D12" s="6">
        <f t="shared" si="0"/>
        <v>0</v>
      </c>
      <c r="E12" s="6">
        <f t="shared" si="1"/>
        <v>7</v>
      </c>
      <c r="F12" s="4">
        <f>AVERAGE(D$2:D12)</f>
        <v>36.363636363636367</v>
      </c>
      <c r="G12" s="1">
        <f t="shared" si="2"/>
        <v>-1.7199017199017113</v>
      </c>
    </row>
    <row r="13" spans="1:7" ht="12" thickBot="1">
      <c r="A13" s="6">
        <v>12</v>
      </c>
      <c r="B13" s="6">
        <v>37</v>
      </c>
      <c r="C13" s="6">
        <f t="shared" si="3"/>
        <v>44</v>
      </c>
      <c r="D13" s="6">
        <f t="shared" si="0"/>
        <v>0</v>
      </c>
      <c r="E13" s="6">
        <f t="shared" si="1"/>
        <v>44</v>
      </c>
      <c r="F13" s="4">
        <f>AVERAGE(D$2:D13)</f>
        <v>33.333333333333336</v>
      </c>
      <c r="G13" s="1">
        <f t="shared" si="2"/>
        <v>-9.9099099099099028</v>
      </c>
    </row>
    <row r="14" spans="1:7" ht="12" thickBot="1">
      <c r="A14" s="6">
        <v>13</v>
      </c>
      <c r="B14" s="6">
        <v>37</v>
      </c>
      <c r="C14" s="6">
        <f t="shared" si="3"/>
        <v>81</v>
      </c>
      <c r="D14" s="6">
        <f t="shared" si="0"/>
        <v>100</v>
      </c>
      <c r="E14" s="6">
        <f t="shared" si="1"/>
        <v>-19</v>
      </c>
      <c r="F14" s="4">
        <f>AVERAGE(D$2:D14)</f>
        <v>38.46153846153846</v>
      </c>
      <c r="G14" s="1">
        <f t="shared" si="2"/>
        <v>3.9501039501039457</v>
      </c>
    </row>
    <row r="15" spans="1:7" ht="12" thickBot="1">
      <c r="A15" s="6">
        <v>14</v>
      </c>
      <c r="B15" s="6">
        <v>37</v>
      </c>
      <c r="C15" s="6">
        <f t="shared" si="3"/>
        <v>18</v>
      </c>
      <c r="D15" s="6">
        <f t="shared" si="0"/>
        <v>0</v>
      </c>
      <c r="E15" s="6">
        <f t="shared" si="1"/>
        <v>18</v>
      </c>
      <c r="F15" s="4">
        <f>AVERAGE(D$2:D15)</f>
        <v>35.714285714285715</v>
      </c>
      <c r="G15" s="1">
        <f t="shared" si="2"/>
        <v>-3.474903474903472</v>
      </c>
    </row>
    <row r="16" spans="1:7" ht="12" thickBot="1">
      <c r="A16" s="6">
        <v>15</v>
      </c>
      <c r="B16" s="6">
        <v>37</v>
      </c>
      <c r="C16" s="6">
        <f t="shared" si="3"/>
        <v>55</v>
      </c>
      <c r="D16" s="6">
        <f t="shared" si="0"/>
        <v>100</v>
      </c>
      <c r="E16" s="6">
        <f t="shared" si="1"/>
        <v>-45</v>
      </c>
      <c r="F16" s="4">
        <f>AVERAGE(D$2:D16)</f>
        <v>40</v>
      </c>
      <c r="G16" s="1">
        <f t="shared" si="2"/>
        <v>8.1081081081081088</v>
      </c>
    </row>
    <row r="17" spans="1:7" ht="12" thickBot="1">
      <c r="A17" s="6">
        <v>16</v>
      </c>
      <c r="B17" s="6">
        <v>37</v>
      </c>
      <c r="C17" s="6">
        <f t="shared" si="3"/>
        <v>-8</v>
      </c>
      <c r="D17" s="6">
        <f t="shared" si="0"/>
        <v>0</v>
      </c>
      <c r="E17" s="6">
        <f t="shared" si="1"/>
        <v>-8</v>
      </c>
      <c r="F17" s="4">
        <f>AVERAGE(D$2:D17)</f>
        <v>37.5</v>
      </c>
      <c r="G17" s="1">
        <f t="shared" si="2"/>
        <v>1.3513513513513513</v>
      </c>
    </row>
    <row r="18" spans="1:7" ht="12" thickBot="1">
      <c r="A18" s="6">
        <v>17</v>
      </c>
      <c r="B18" s="6">
        <v>37</v>
      </c>
      <c r="C18" s="6">
        <f t="shared" si="3"/>
        <v>29</v>
      </c>
      <c r="D18" s="6">
        <f t="shared" si="0"/>
        <v>0</v>
      </c>
      <c r="E18" s="6">
        <f t="shared" si="1"/>
        <v>29</v>
      </c>
      <c r="F18" s="4">
        <f>AVERAGE(D$2:D18)</f>
        <v>35.294117647058826</v>
      </c>
      <c r="G18" s="1">
        <f t="shared" si="2"/>
        <v>-4.6104928457869567</v>
      </c>
    </row>
    <row r="19" spans="1:7" ht="12" thickBot="1">
      <c r="A19" s="6">
        <v>18</v>
      </c>
      <c r="B19" s="6">
        <v>37</v>
      </c>
      <c r="C19" s="6">
        <f t="shared" si="3"/>
        <v>66</v>
      </c>
      <c r="D19" s="6">
        <f t="shared" si="0"/>
        <v>100</v>
      </c>
      <c r="E19" s="6">
        <f t="shared" si="1"/>
        <v>-34</v>
      </c>
      <c r="F19" s="4">
        <f>AVERAGE(D$2:D19)</f>
        <v>38.888888888888886</v>
      </c>
      <c r="G19" s="1">
        <f t="shared" si="2"/>
        <v>5.1051051051050971</v>
      </c>
    </row>
    <row r="20" spans="1:7" ht="12" thickBot="1">
      <c r="A20" s="6">
        <v>19</v>
      </c>
      <c r="B20" s="6">
        <v>37</v>
      </c>
      <c r="C20" s="6">
        <f t="shared" si="3"/>
        <v>3</v>
      </c>
      <c r="D20" s="6">
        <f t="shared" si="0"/>
        <v>0</v>
      </c>
      <c r="E20" s="6">
        <f t="shared" si="1"/>
        <v>3</v>
      </c>
      <c r="F20" s="4">
        <f>AVERAGE(D$2:D20)</f>
        <v>36.842105263157897</v>
      </c>
      <c r="G20" s="1">
        <f t="shared" si="2"/>
        <v>-0.42674253200568285</v>
      </c>
    </row>
    <row r="21" spans="1:7" ht="12" thickBot="1">
      <c r="A21" s="6">
        <v>20</v>
      </c>
      <c r="B21" s="6">
        <v>37</v>
      </c>
      <c r="C21" s="6">
        <f t="shared" si="3"/>
        <v>40</v>
      </c>
      <c r="D21" s="6">
        <f t="shared" si="0"/>
        <v>0</v>
      </c>
      <c r="E21" s="6">
        <f t="shared" si="1"/>
        <v>40</v>
      </c>
      <c r="F21" s="4">
        <f>AVERAGE(D$2:D21)</f>
        <v>35</v>
      </c>
      <c r="G21" s="1">
        <f t="shared" si="2"/>
        <v>-5.4054054054054053</v>
      </c>
    </row>
    <row r="22" spans="1:7" ht="12" thickBot="1">
      <c r="A22" s="6">
        <v>21</v>
      </c>
      <c r="B22" s="6">
        <v>37</v>
      </c>
      <c r="C22" s="6">
        <f t="shared" si="3"/>
        <v>77</v>
      </c>
      <c r="D22" s="6">
        <f t="shared" si="0"/>
        <v>100</v>
      </c>
      <c r="E22" s="6">
        <f t="shared" si="1"/>
        <v>-23</v>
      </c>
      <c r="F22" s="4">
        <f>AVERAGE(D$2:D22)</f>
        <v>38.095238095238095</v>
      </c>
      <c r="G22" s="1">
        <f t="shared" si="2"/>
        <v>2.9601029601029594</v>
      </c>
    </row>
    <row r="23" spans="1:7" ht="12" thickBot="1">
      <c r="A23" s="6">
        <v>22</v>
      </c>
      <c r="B23" s="6">
        <v>37</v>
      </c>
      <c r="C23" s="6">
        <f t="shared" si="3"/>
        <v>14</v>
      </c>
      <c r="D23" s="6">
        <f t="shared" si="0"/>
        <v>0</v>
      </c>
      <c r="E23" s="6">
        <f t="shared" si="1"/>
        <v>14</v>
      </c>
      <c r="F23" s="4">
        <f>AVERAGE(D$2:D23)</f>
        <v>36.363636363636367</v>
      </c>
      <c r="G23" s="1">
        <f t="shared" si="2"/>
        <v>-1.7199017199017113</v>
      </c>
    </row>
    <row r="24" spans="1:7" ht="12" thickBot="1">
      <c r="A24" s="6">
        <v>23</v>
      </c>
      <c r="B24" s="6">
        <v>37</v>
      </c>
      <c r="C24" s="6">
        <f t="shared" si="3"/>
        <v>51</v>
      </c>
      <c r="D24" s="6">
        <f t="shared" si="0"/>
        <v>100</v>
      </c>
      <c r="E24" s="6">
        <f t="shared" si="1"/>
        <v>-49</v>
      </c>
      <c r="F24" s="4">
        <f>AVERAGE(D$2:D24)</f>
        <v>39.130434782608695</v>
      </c>
      <c r="G24" s="1">
        <f t="shared" si="2"/>
        <v>5.7579318448883656</v>
      </c>
    </row>
    <row r="25" spans="1:7" ht="12" thickBot="1">
      <c r="A25" s="6">
        <v>24</v>
      </c>
      <c r="B25" s="6">
        <v>37</v>
      </c>
      <c r="C25" s="6">
        <f t="shared" si="3"/>
        <v>-12</v>
      </c>
      <c r="D25" s="6">
        <f t="shared" si="0"/>
        <v>0</v>
      </c>
      <c r="E25" s="6">
        <f t="shared" si="1"/>
        <v>-12</v>
      </c>
      <c r="F25" s="4">
        <f>AVERAGE(D$2:D25)</f>
        <v>37.5</v>
      </c>
      <c r="G25" s="1">
        <f t="shared" si="2"/>
        <v>1.3513513513513513</v>
      </c>
    </row>
    <row r="26" spans="1:7" ht="12" thickBot="1">
      <c r="A26" s="6">
        <v>25</v>
      </c>
      <c r="B26" s="6">
        <v>37</v>
      </c>
      <c r="C26" s="6">
        <f t="shared" si="3"/>
        <v>25</v>
      </c>
      <c r="D26" s="6">
        <f t="shared" si="0"/>
        <v>0</v>
      </c>
      <c r="E26" s="6">
        <f t="shared" si="1"/>
        <v>25</v>
      </c>
      <c r="F26" s="4">
        <f>AVERAGE(D$2:D26)</f>
        <v>36</v>
      </c>
      <c r="G26" s="1">
        <f t="shared" si="2"/>
        <v>-2.7027027027027026</v>
      </c>
    </row>
    <row r="27" spans="1:7" ht="12" thickBot="1">
      <c r="A27" s="6">
        <v>26</v>
      </c>
      <c r="B27" s="6">
        <v>37</v>
      </c>
      <c r="C27" s="6">
        <f t="shared" si="3"/>
        <v>62</v>
      </c>
      <c r="D27" s="6">
        <f t="shared" si="0"/>
        <v>100</v>
      </c>
      <c r="E27" s="6">
        <f t="shared" si="1"/>
        <v>-38</v>
      </c>
      <c r="F27" s="4">
        <f>AVERAGE(D$2:D27)</f>
        <v>38.46153846153846</v>
      </c>
      <c r="G27" s="1">
        <f t="shared" si="2"/>
        <v>3.9501039501039457</v>
      </c>
    </row>
    <row r="28" spans="1:7" ht="12" thickBot="1">
      <c r="A28" s="6">
        <v>27</v>
      </c>
      <c r="B28" s="6">
        <v>37</v>
      </c>
      <c r="C28" s="6">
        <f t="shared" si="3"/>
        <v>-1</v>
      </c>
      <c r="D28" s="6">
        <f t="shared" si="0"/>
        <v>0</v>
      </c>
      <c r="E28" s="6">
        <f t="shared" si="1"/>
        <v>-1</v>
      </c>
      <c r="F28" s="4">
        <f>AVERAGE(D$2:D28)</f>
        <v>37.037037037037038</v>
      </c>
      <c r="G28" s="1">
        <f t="shared" si="2"/>
        <v>0.10010010010010294</v>
      </c>
    </row>
    <row r="29" spans="1:7" ht="12" thickBot="1">
      <c r="A29" s="6">
        <v>28</v>
      </c>
      <c r="B29" s="6">
        <v>37</v>
      </c>
      <c r="C29" s="6">
        <f t="shared" si="3"/>
        <v>36</v>
      </c>
      <c r="D29" s="6">
        <f t="shared" si="0"/>
        <v>0</v>
      </c>
      <c r="E29" s="6">
        <f t="shared" si="1"/>
        <v>36</v>
      </c>
      <c r="F29" s="4">
        <f>AVERAGE(D$2:D29)</f>
        <v>35.714285714285715</v>
      </c>
      <c r="G29" s="1">
        <f t="shared" si="2"/>
        <v>-3.474903474903472</v>
      </c>
    </row>
    <row r="30" spans="1:7" ht="12" thickBot="1">
      <c r="A30" s="6">
        <v>29</v>
      </c>
      <c r="B30" s="6">
        <v>37</v>
      </c>
      <c r="C30" s="6">
        <f t="shared" si="3"/>
        <v>73</v>
      </c>
      <c r="D30" s="6">
        <f t="shared" si="0"/>
        <v>100</v>
      </c>
      <c r="E30" s="6">
        <f t="shared" si="1"/>
        <v>-27</v>
      </c>
      <c r="F30" s="4">
        <f>AVERAGE(D$2:D30)</f>
        <v>37.931034482758619</v>
      </c>
      <c r="G30" s="1">
        <f t="shared" si="2"/>
        <v>2.516309412861133</v>
      </c>
    </row>
    <row r="31" spans="1:7" ht="12" thickBot="1">
      <c r="A31" s="6">
        <v>30</v>
      </c>
      <c r="B31" s="6">
        <v>37</v>
      </c>
      <c r="C31" s="6">
        <f t="shared" si="3"/>
        <v>10</v>
      </c>
      <c r="D31" s="6">
        <f t="shared" si="0"/>
        <v>0</v>
      </c>
      <c r="E31" s="6">
        <f t="shared" si="1"/>
        <v>10</v>
      </c>
      <c r="F31" s="4">
        <f>AVERAGE(D$2:D31)</f>
        <v>36.666666666666664</v>
      </c>
      <c r="G31" s="1">
        <f t="shared" si="2"/>
        <v>-0.90090090090090735</v>
      </c>
    </row>
    <row r="32" spans="1:7" ht="12" thickBot="1">
      <c r="A32" s="6">
        <v>31</v>
      </c>
      <c r="B32" s="6">
        <v>37</v>
      </c>
      <c r="C32" s="6">
        <f t="shared" si="3"/>
        <v>47</v>
      </c>
      <c r="D32" s="6">
        <f t="shared" si="0"/>
        <v>0</v>
      </c>
      <c r="E32" s="6">
        <f t="shared" si="1"/>
        <v>47</v>
      </c>
      <c r="F32" s="4">
        <f>AVERAGE(D$2:D32)</f>
        <v>35.483870967741936</v>
      </c>
      <c r="G32" s="1">
        <f t="shared" si="2"/>
        <v>-4.0976460331299025</v>
      </c>
    </row>
    <row r="33" spans="1:7" ht="12" thickBot="1">
      <c r="A33" s="6">
        <v>32</v>
      </c>
      <c r="B33" s="6">
        <v>37</v>
      </c>
      <c r="C33" s="6">
        <f t="shared" si="3"/>
        <v>84</v>
      </c>
      <c r="D33" s="6">
        <f t="shared" si="0"/>
        <v>100</v>
      </c>
      <c r="E33" s="6">
        <f t="shared" si="1"/>
        <v>-16</v>
      </c>
      <c r="F33" s="4">
        <f>AVERAGE(D$2:D33)</f>
        <v>37.5</v>
      </c>
      <c r="G33" s="1">
        <f t="shared" si="2"/>
        <v>1.3513513513513513</v>
      </c>
    </row>
    <row r="34" spans="1:7" ht="12" thickBot="1">
      <c r="A34" s="6">
        <v>33</v>
      </c>
      <c r="B34" s="6">
        <v>37</v>
      </c>
      <c r="C34" s="6">
        <f t="shared" si="3"/>
        <v>21</v>
      </c>
      <c r="D34" s="6">
        <f t="shared" si="0"/>
        <v>0</v>
      </c>
      <c r="E34" s="6">
        <f t="shared" si="1"/>
        <v>21</v>
      </c>
      <c r="F34" s="4">
        <f>AVERAGE(D$2:D34)</f>
        <v>36.363636363636367</v>
      </c>
      <c r="G34" s="1">
        <f t="shared" si="2"/>
        <v>-1.7199017199017113</v>
      </c>
    </row>
    <row r="35" spans="1:7" ht="12" thickBot="1">
      <c r="A35" s="6">
        <v>34</v>
      </c>
      <c r="B35" s="6">
        <v>37</v>
      </c>
      <c r="C35" s="6">
        <f t="shared" si="3"/>
        <v>58</v>
      </c>
      <c r="D35" s="6">
        <f t="shared" si="0"/>
        <v>100</v>
      </c>
      <c r="E35" s="6">
        <f t="shared" si="1"/>
        <v>-42</v>
      </c>
      <c r="F35" s="4">
        <f>AVERAGE(D$2:D35)</f>
        <v>38.235294117647058</v>
      </c>
      <c r="G35" s="1">
        <f t="shared" si="2"/>
        <v>3.3386327503974544</v>
      </c>
    </row>
    <row r="36" spans="1:7" ht="12" thickBot="1">
      <c r="A36" s="6">
        <v>35</v>
      </c>
      <c r="B36" s="6">
        <v>37</v>
      </c>
      <c r="C36" s="6">
        <f t="shared" si="3"/>
        <v>-5</v>
      </c>
      <c r="D36" s="6">
        <f t="shared" si="0"/>
        <v>0</v>
      </c>
      <c r="E36" s="6">
        <f t="shared" si="1"/>
        <v>-5</v>
      </c>
      <c r="F36" s="4">
        <f>AVERAGE(D$2:D36)</f>
        <v>37.142857142857146</v>
      </c>
      <c r="G36" s="1">
        <f t="shared" si="2"/>
        <v>0.38610038610039432</v>
      </c>
    </row>
    <row r="37" spans="1:7" ht="12" thickBot="1">
      <c r="A37" s="6">
        <v>36</v>
      </c>
      <c r="B37" s="6">
        <v>37</v>
      </c>
      <c r="C37" s="6">
        <f t="shared" si="3"/>
        <v>32</v>
      </c>
      <c r="D37" s="6">
        <f t="shared" si="0"/>
        <v>0</v>
      </c>
      <c r="E37" s="6">
        <f t="shared" si="1"/>
        <v>32</v>
      </c>
      <c r="F37" s="4">
        <f>AVERAGE(D$2:D37)</f>
        <v>36.111111111111114</v>
      </c>
      <c r="G37" s="1">
        <f t="shared" si="2"/>
        <v>-2.4024024024023936</v>
      </c>
    </row>
    <row r="38" spans="1:7" ht="12" thickBot="1">
      <c r="A38" s="6">
        <v>37</v>
      </c>
      <c r="B38" s="6">
        <v>37</v>
      </c>
      <c r="C38" s="6">
        <f t="shared" si="3"/>
        <v>69</v>
      </c>
      <c r="D38" s="6">
        <f t="shared" si="0"/>
        <v>100</v>
      </c>
      <c r="E38" s="6">
        <f t="shared" si="1"/>
        <v>-31</v>
      </c>
      <c r="F38" s="4">
        <f>AVERAGE(D$2:D38)</f>
        <v>37.837837837837839</v>
      </c>
      <c r="G38" s="1">
        <f t="shared" si="2"/>
        <v>2.2644265887509154</v>
      </c>
    </row>
    <row r="39" spans="1:7" ht="12" thickBot="1">
      <c r="A39" s="6">
        <v>38</v>
      </c>
      <c r="B39" s="6">
        <v>37</v>
      </c>
      <c r="C39" s="6">
        <f t="shared" si="3"/>
        <v>6</v>
      </c>
      <c r="D39" s="6">
        <f t="shared" si="0"/>
        <v>0</v>
      </c>
      <c r="E39" s="6">
        <f t="shared" si="1"/>
        <v>6</v>
      </c>
      <c r="F39" s="4">
        <f>AVERAGE(D$2:D39)</f>
        <v>36.842105263157897</v>
      </c>
      <c r="G39" s="1">
        <f t="shared" si="2"/>
        <v>-0.42674253200568285</v>
      </c>
    </row>
    <row r="40" spans="1:7" ht="12" thickBot="1">
      <c r="A40" s="6">
        <v>39</v>
      </c>
      <c r="B40" s="6">
        <v>37</v>
      </c>
      <c r="C40" s="6">
        <f t="shared" si="3"/>
        <v>43</v>
      </c>
      <c r="D40" s="6">
        <f t="shared" si="0"/>
        <v>0</v>
      </c>
      <c r="E40" s="6">
        <f t="shared" si="1"/>
        <v>43</v>
      </c>
      <c r="F40" s="4">
        <f>AVERAGE(D$2:D40)</f>
        <v>35.897435897435898</v>
      </c>
      <c r="G40" s="1">
        <f t="shared" si="2"/>
        <v>-2.9799029799029788</v>
      </c>
    </row>
    <row r="41" spans="1:7" ht="12" thickBot="1">
      <c r="A41" s="6">
        <v>40</v>
      </c>
      <c r="B41" s="6">
        <v>37</v>
      </c>
      <c r="C41" s="6">
        <f t="shared" si="3"/>
        <v>80</v>
      </c>
      <c r="D41" s="6">
        <f t="shared" si="0"/>
        <v>100</v>
      </c>
      <c r="E41" s="6">
        <f t="shared" si="1"/>
        <v>-20</v>
      </c>
      <c r="F41" s="4">
        <f>AVERAGE(D$2:D41)</f>
        <v>37.5</v>
      </c>
      <c r="G41" s="1">
        <f t="shared" si="2"/>
        <v>1.3513513513513513</v>
      </c>
    </row>
    <row r="42" spans="1:7" ht="12" thickBot="1">
      <c r="A42" s="6">
        <v>41</v>
      </c>
      <c r="B42" s="6">
        <v>37</v>
      </c>
      <c r="C42" s="6">
        <f t="shared" si="3"/>
        <v>17</v>
      </c>
      <c r="D42" s="6">
        <f t="shared" si="0"/>
        <v>0</v>
      </c>
      <c r="E42" s="6">
        <f t="shared" si="1"/>
        <v>17</v>
      </c>
      <c r="F42" s="4">
        <f>AVERAGE(D$2:D42)</f>
        <v>36.585365853658537</v>
      </c>
      <c r="G42" s="1">
        <f t="shared" si="2"/>
        <v>-1.1206328279498996</v>
      </c>
    </row>
    <row r="43" spans="1:7" ht="12" thickBot="1">
      <c r="A43" s="6">
        <v>42</v>
      </c>
      <c r="B43" s="6">
        <v>37</v>
      </c>
      <c r="C43" s="6">
        <f t="shared" si="3"/>
        <v>54</v>
      </c>
      <c r="D43" s="6">
        <f t="shared" si="0"/>
        <v>100</v>
      </c>
      <c r="E43" s="6">
        <f t="shared" si="1"/>
        <v>-46</v>
      </c>
      <c r="F43" s="4">
        <f>AVERAGE(D$2:D43)</f>
        <v>38.095238095238095</v>
      </c>
      <c r="G43" s="1">
        <f t="shared" si="2"/>
        <v>2.9601029601029594</v>
      </c>
    </row>
    <row r="44" spans="1:7" ht="12" thickBot="1">
      <c r="A44" s="6">
        <v>43</v>
      </c>
      <c r="B44" s="6">
        <v>37</v>
      </c>
      <c r="C44" s="6">
        <f t="shared" si="3"/>
        <v>-9</v>
      </c>
      <c r="D44" s="6">
        <f t="shared" si="0"/>
        <v>0</v>
      </c>
      <c r="E44" s="6">
        <f t="shared" si="1"/>
        <v>-9</v>
      </c>
      <c r="F44" s="4">
        <f>AVERAGE(D$2:D44)</f>
        <v>37.209302325581397</v>
      </c>
      <c r="G44" s="1">
        <f t="shared" si="2"/>
        <v>0.56568196103080404</v>
      </c>
    </row>
    <row r="45" spans="1:7" ht="12" thickBot="1">
      <c r="A45" s="6">
        <v>44</v>
      </c>
      <c r="B45" s="6">
        <v>37</v>
      </c>
      <c r="C45" s="6">
        <f t="shared" si="3"/>
        <v>28</v>
      </c>
      <c r="D45" s="6">
        <f t="shared" si="0"/>
        <v>0</v>
      </c>
      <c r="E45" s="6">
        <f t="shared" si="1"/>
        <v>28</v>
      </c>
      <c r="F45" s="4">
        <f>AVERAGE(D$2:D45)</f>
        <v>36.363636363636367</v>
      </c>
      <c r="G45" s="1">
        <f t="shared" si="2"/>
        <v>-1.7199017199017113</v>
      </c>
    </row>
    <row r="46" spans="1:7" ht="12" thickBot="1">
      <c r="A46" s="6">
        <v>45</v>
      </c>
      <c r="B46" s="6">
        <v>37</v>
      </c>
      <c r="C46" s="6">
        <f t="shared" si="3"/>
        <v>65</v>
      </c>
      <c r="D46" s="6">
        <f t="shared" si="0"/>
        <v>100</v>
      </c>
      <c r="E46" s="6">
        <f t="shared" si="1"/>
        <v>-35</v>
      </c>
      <c r="F46" s="4">
        <f>AVERAGE(D$2:D46)</f>
        <v>37.777777777777779</v>
      </c>
      <c r="G46" s="1">
        <f t="shared" si="2"/>
        <v>2.1021021021021045</v>
      </c>
    </row>
    <row r="47" spans="1:7" ht="12" thickBot="1">
      <c r="A47" s="6">
        <v>46</v>
      </c>
      <c r="B47" s="6">
        <v>37</v>
      </c>
      <c r="C47" s="6">
        <f t="shared" si="3"/>
        <v>2</v>
      </c>
      <c r="D47" s="6">
        <f t="shared" si="0"/>
        <v>0</v>
      </c>
      <c r="E47" s="6">
        <f t="shared" si="1"/>
        <v>2</v>
      </c>
      <c r="F47" s="4">
        <f>AVERAGE(D$2:D47)</f>
        <v>36.956521739130437</v>
      </c>
      <c r="G47" s="1">
        <f t="shared" si="2"/>
        <v>-0.11750881316098039</v>
      </c>
    </row>
    <row r="48" spans="1:7" ht="12" thickBot="1">
      <c r="A48" s="6">
        <v>47</v>
      </c>
      <c r="B48" s="6">
        <v>37</v>
      </c>
      <c r="C48" s="6">
        <f t="shared" si="3"/>
        <v>39</v>
      </c>
      <c r="D48" s="6">
        <f t="shared" si="0"/>
        <v>0</v>
      </c>
      <c r="E48" s="6">
        <f t="shared" si="1"/>
        <v>39</v>
      </c>
      <c r="F48" s="4">
        <f>AVERAGE(D$2:D48)</f>
        <v>36.170212765957444</v>
      </c>
      <c r="G48" s="1">
        <f t="shared" si="2"/>
        <v>-2.2426682001150153</v>
      </c>
    </row>
    <row r="49" spans="1:7" ht="12" thickBot="1">
      <c r="A49" s="6">
        <v>48</v>
      </c>
      <c r="B49" s="6">
        <v>37</v>
      </c>
      <c r="C49" s="6">
        <f t="shared" si="3"/>
        <v>76</v>
      </c>
      <c r="D49" s="6">
        <f t="shared" si="0"/>
        <v>100</v>
      </c>
      <c r="E49" s="6">
        <f t="shared" si="1"/>
        <v>-24</v>
      </c>
      <c r="F49" s="4">
        <f>AVERAGE(D$2:D49)</f>
        <v>37.5</v>
      </c>
      <c r="G49" s="1">
        <f t="shared" si="2"/>
        <v>1.3513513513513513</v>
      </c>
    </row>
    <row r="50" spans="1:7" ht="12" thickBot="1">
      <c r="A50" s="6">
        <v>49</v>
      </c>
      <c r="B50" s="6">
        <v>37</v>
      </c>
      <c r="C50" s="6">
        <f t="shared" si="3"/>
        <v>13</v>
      </c>
      <c r="D50" s="6">
        <f t="shared" si="0"/>
        <v>0</v>
      </c>
      <c r="E50" s="6">
        <f t="shared" si="1"/>
        <v>13</v>
      </c>
      <c r="F50" s="4">
        <f>AVERAGE(D$2:D50)</f>
        <v>36.734693877551024</v>
      </c>
      <c r="G50" s="1">
        <f t="shared" si="2"/>
        <v>-0.71704357418642195</v>
      </c>
    </row>
    <row r="51" spans="1:7" ht="12" thickBot="1">
      <c r="A51" s="6">
        <v>50</v>
      </c>
      <c r="B51" s="6">
        <v>37</v>
      </c>
      <c r="C51" s="6">
        <f t="shared" si="3"/>
        <v>50</v>
      </c>
      <c r="D51" s="6">
        <f t="shared" si="0"/>
        <v>100</v>
      </c>
      <c r="E51" s="6">
        <f t="shared" si="1"/>
        <v>-50</v>
      </c>
      <c r="F51" s="4">
        <f>AVERAGE(D$2:D51)</f>
        <v>38</v>
      </c>
      <c r="G51" s="1">
        <f t="shared" si="2"/>
        <v>2.7027027027027026</v>
      </c>
    </row>
    <row r="52" spans="1:7" ht="12" thickBot="1">
      <c r="A52" s="6">
        <v>51</v>
      </c>
      <c r="B52" s="6">
        <v>37</v>
      </c>
      <c r="C52" s="6">
        <f t="shared" si="3"/>
        <v>-13</v>
      </c>
      <c r="D52" s="6">
        <f t="shared" si="0"/>
        <v>0</v>
      </c>
      <c r="E52" s="6">
        <f t="shared" si="1"/>
        <v>-13</v>
      </c>
      <c r="F52" s="4">
        <f>AVERAGE(D$2:D52)</f>
        <v>37.254901960784316</v>
      </c>
      <c r="G52" s="1">
        <f t="shared" si="2"/>
        <v>0.68892421833599027</v>
      </c>
    </row>
    <row r="53" spans="1:7" ht="12" thickBot="1">
      <c r="A53" s="6">
        <v>52</v>
      </c>
      <c r="B53" s="6">
        <v>37</v>
      </c>
      <c r="C53" s="6">
        <f t="shared" si="3"/>
        <v>24</v>
      </c>
      <c r="D53" s="6">
        <f t="shared" si="0"/>
        <v>0</v>
      </c>
      <c r="E53" s="6">
        <f t="shared" si="1"/>
        <v>24</v>
      </c>
      <c r="F53" s="4">
        <f>AVERAGE(D$2:D53)</f>
        <v>36.53846153846154</v>
      </c>
      <c r="G53" s="1">
        <f t="shared" si="2"/>
        <v>-1.247401247401243</v>
      </c>
    </row>
    <row r="54" spans="1:7" ht="12" thickBot="1">
      <c r="A54" s="6">
        <v>53</v>
      </c>
      <c r="B54" s="6">
        <v>37</v>
      </c>
      <c r="C54" s="6">
        <f t="shared" si="3"/>
        <v>61</v>
      </c>
      <c r="D54" s="6">
        <f t="shared" si="0"/>
        <v>100</v>
      </c>
      <c r="E54" s="6">
        <f t="shared" si="1"/>
        <v>-39</v>
      </c>
      <c r="F54" s="4">
        <f>AVERAGE(D$2:D54)</f>
        <v>37.735849056603776</v>
      </c>
      <c r="G54" s="1">
        <f t="shared" si="2"/>
        <v>1.9887812340642592</v>
      </c>
    </row>
    <row r="55" spans="1:7" ht="12" thickBot="1">
      <c r="A55" s="6">
        <v>54</v>
      </c>
      <c r="B55" s="6">
        <v>37</v>
      </c>
      <c r="C55" s="6">
        <f t="shared" si="3"/>
        <v>-2</v>
      </c>
      <c r="D55" s="6">
        <f t="shared" si="0"/>
        <v>0</v>
      </c>
      <c r="E55" s="6">
        <f t="shared" si="1"/>
        <v>-2</v>
      </c>
      <c r="F55" s="4">
        <f>AVERAGE(D$2:D55)</f>
        <v>37.037037037037038</v>
      </c>
      <c r="G55" s="1">
        <f t="shared" si="2"/>
        <v>0.10010010010010294</v>
      </c>
    </row>
    <row r="56" spans="1:7" ht="12" thickBot="1">
      <c r="A56" s="6">
        <v>55</v>
      </c>
      <c r="B56" s="6">
        <v>37</v>
      </c>
      <c r="C56" s="6">
        <f t="shared" si="3"/>
        <v>35</v>
      </c>
      <c r="D56" s="6">
        <f t="shared" si="0"/>
        <v>0</v>
      </c>
      <c r="E56" s="6">
        <f t="shared" si="1"/>
        <v>35</v>
      </c>
      <c r="F56" s="4">
        <f>AVERAGE(D$2:D56)</f>
        <v>36.363636363636367</v>
      </c>
      <c r="G56" s="1">
        <f t="shared" si="2"/>
        <v>-1.7199017199017113</v>
      </c>
    </row>
    <row r="57" spans="1:7" ht="12" thickBot="1">
      <c r="A57" s="6">
        <v>56</v>
      </c>
      <c r="B57" s="6">
        <v>37</v>
      </c>
      <c r="C57" s="6">
        <f t="shared" si="3"/>
        <v>72</v>
      </c>
      <c r="D57" s="6">
        <f t="shared" si="0"/>
        <v>100</v>
      </c>
      <c r="E57" s="6">
        <f t="shared" si="1"/>
        <v>-28</v>
      </c>
      <c r="F57" s="4">
        <f>AVERAGE(D$2:D57)</f>
        <v>37.5</v>
      </c>
      <c r="G57" s="1">
        <f t="shared" si="2"/>
        <v>1.3513513513513513</v>
      </c>
    </row>
    <row r="58" spans="1:7" ht="12" thickBot="1">
      <c r="A58" s="6">
        <v>57</v>
      </c>
      <c r="B58" s="6">
        <v>37</v>
      </c>
      <c r="C58" s="6">
        <f t="shared" si="3"/>
        <v>9</v>
      </c>
      <c r="D58" s="6">
        <f t="shared" si="0"/>
        <v>0</v>
      </c>
      <c r="E58" s="6">
        <f t="shared" si="1"/>
        <v>9</v>
      </c>
      <c r="F58" s="4">
        <f>AVERAGE(D$2:D58)</f>
        <v>36.842105263157897</v>
      </c>
      <c r="G58" s="1">
        <f t="shared" si="2"/>
        <v>-0.42674253200568285</v>
      </c>
    </row>
    <row r="59" spans="1:7" ht="12" thickBot="1">
      <c r="A59" s="6">
        <v>58</v>
      </c>
      <c r="B59" s="6">
        <v>37</v>
      </c>
      <c r="C59" s="6">
        <f t="shared" si="3"/>
        <v>46</v>
      </c>
      <c r="D59" s="6">
        <f t="shared" si="0"/>
        <v>0</v>
      </c>
      <c r="E59" s="6">
        <f t="shared" si="1"/>
        <v>46</v>
      </c>
      <c r="F59" s="4">
        <f>AVERAGE(D$2:D59)</f>
        <v>36.206896551724135</v>
      </c>
      <c r="G59" s="1">
        <f t="shared" si="2"/>
        <v>-2.1435228331780127</v>
      </c>
    </row>
    <row r="60" spans="1:7" ht="12" thickBot="1">
      <c r="A60" s="6">
        <v>59</v>
      </c>
      <c r="B60" s="6">
        <v>37</v>
      </c>
      <c r="C60" s="6">
        <f t="shared" si="3"/>
        <v>83</v>
      </c>
      <c r="D60" s="6">
        <f t="shared" si="0"/>
        <v>100</v>
      </c>
      <c r="E60" s="6">
        <f t="shared" si="1"/>
        <v>-17</v>
      </c>
      <c r="F60" s="4">
        <f>AVERAGE(D$2:D60)</f>
        <v>37.288135593220339</v>
      </c>
      <c r="G60" s="1">
        <f t="shared" si="2"/>
        <v>0.77874484654145704</v>
      </c>
    </row>
    <row r="61" spans="1:7" ht="12" thickBot="1">
      <c r="A61" s="6">
        <v>60</v>
      </c>
      <c r="B61" s="6">
        <v>37</v>
      </c>
      <c r="C61" s="6">
        <f t="shared" si="3"/>
        <v>20</v>
      </c>
      <c r="D61" s="6">
        <f t="shared" si="0"/>
        <v>0</v>
      </c>
      <c r="E61" s="6">
        <f t="shared" si="1"/>
        <v>20</v>
      </c>
      <c r="F61" s="4">
        <f>AVERAGE(D$2:D61)</f>
        <v>36.666666666666664</v>
      </c>
      <c r="G61" s="1">
        <f t="shared" si="2"/>
        <v>-0.90090090090090735</v>
      </c>
    </row>
    <row r="62" spans="1:7" ht="12" thickBot="1">
      <c r="A62" s="6">
        <v>61</v>
      </c>
      <c r="B62" s="6">
        <v>37</v>
      </c>
      <c r="C62" s="6">
        <f t="shared" si="3"/>
        <v>57</v>
      </c>
      <c r="D62" s="6">
        <f t="shared" si="0"/>
        <v>100</v>
      </c>
      <c r="E62" s="6">
        <f t="shared" si="1"/>
        <v>-43</v>
      </c>
      <c r="F62" s="4">
        <f>AVERAGE(D$2:D62)</f>
        <v>37.704918032786885</v>
      </c>
      <c r="G62" s="1">
        <f t="shared" si="2"/>
        <v>1.9051838723969876</v>
      </c>
    </row>
    <row r="63" spans="1:7" ht="12" thickBot="1">
      <c r="A63" s="6">
        <v>62</v>
      </c>
      <c r="B63" s="6">
        <v>37</v>
      </c>
      <c r="C63" s="6">
        <f t="shared" si="3"/>
        <v>-6</v>
      </c>
      <c r="D63" s="6">
        <f t="shared" si="0"/>
        <v>0</v>
      </c>
      <c r="E63" s="6">
        <f t="shared" si="1"/>
        <v>-6</v>
      </c>
      <c r="F63" s="4">
        <f>AVERAGE(D$2:D63)</f>
        <v>37.096774193548384</v>
      </c>
      <c r="G63" s="1">
        <f t="shared" si="2"/>
        <v>0.26155187445509281</v>
      </c>
    </row>
    <row r="64" spans="1:7" ht="12" thickBot="1">
      <c r="A64" s="6">
        <v>63</v>
      </c>
      <c r="B64" s="6">
        <v>37</v>
      </c>
      <c r="C64" s="6">
        <f t="shared" si="3"/>
        <v>31</v>
      </c>
      <c r="D64" s="6">
        <f t="shared" si="0"/>
        <v>0</v>
      </c>
      <c r="E64" s="6">
        <f t="shared" si="1"/>
        <v>31</v>
      </c>
      <c r="F64" s="4">
        <f>AVERAGE(D$2:D64)</f>
        <v>36.507936507936506</v>
      </c>
      <c r="G64" s="1">
        <f t="shared" si="2"/>
        <v>-1.3299013299013347</v>
      </c>
    </row>
    <row r="65" spans="1:7" ht="12" thickBot="1">
      <c r="A65" s="6">
        <v>64</v>
      </c>
      <c r="B65" s="6">
        <v>37</v>
      </c>
      <c r="C65" s="6">
        <f t="shared" si="3"/>
        <v>68</v>
      </c>
      <c r="D65" s="6">
        <f t="shared" si="0"/>
        <v>100</v>
      </c>
      <c r="E65" s="6">
        <f t="shared" si="1"/>
        <v>-32</v>
      </c>
      <c r="F65" s="4">
        <f>AVERAGE(D$2:D65)</f>
        <v>37.5</v>
      </c>
      <c r="G65" s="1">
        <f t="shared" si="2"/>
        <v>1.3513513513513513</v>
      </c>
    </row>
    <row r="66" spans="1:7" ht="12" thickBot="1">
      <c r="A66" s="6">
        <v>65</v>
      </c>
      <c r="B66" s="6">
        <v>37</v>
      </c>
      <c r="C66" s="6">
        <f t="shared" si="3"/>
        <v>5</v>
      </c>
      <c r="D66" s="6">
        <f t="shared" si="0"/>
        <v>0</v>
      </c>
      <c r="E66" s="6">
        <f t="shared" si="1"/>
        <v>5</v>
      </c>
      <c r="F66" s="4">
        <f>AVERAGE(D$2:D66)</f>
        <v>36.92307692307692</v>
      </c>
      <c r="G66" s="1">
        <f t="shared" si="2"/>
        <v>-0.20790020790021677</v>
      </c>
    </row>
    <row r="67" spans="1:7" ht="12" thickBot="1">
      <c r="A67" s="6">
        <v>66</v>
      </c>
      <c r="B67" s="6">
        <v>37</v>
      </c>
      <c r="C67" s="6">
        <f t="shared" si="3"/>
        <v>42</v>
      </c>
      <c r="D67" s="6">
        <f t="shared" ref="D67:D101" si="4">IF(C67&lt;50,0,100)</f>
        <v>0</v>
      </c>
      <c r="E67" s="6">
        <f t="shared" ref="E67:E101" si="5">C67-D67</f>
        <v>42</v>
      </c>
      <c r="F67" s="4">
        <f>AVERAGE(D$2:D67)</f>
        <v>36.363636363636367</v>
      </c>
      <c r="G67" s="1">
        <f t="shared" ref="G67:G101" si="6">(F67-B67)/B67*100</f>
        <v>-1.7199017199017113</v>
      </c>
    </row>
    <row r="68" spans="1:7" ht="12" thickBot="1">
      <c r="A68" s="6">
        <v>67</v>
      </c>
      <c r="B68" s="6">
        <v>37</v>
      </c>
      <c r="C68" s="6">
        <f t="shared" si="3"/>
        <v>79</v>
      </c>
      <c r="D68" s="6">
        <f t="shared" si="4"/>
        <v>100</v>
      </c>
      <c r="E68" s="6">
        <f t="shared" si="5"/>
        <v>-21</v>
      </c>
      <c r="F68" s="4">
        <f>AVERAGE(D$2:D68)</f>
        <v>37.313432835820898</v>
      </c>
      <c r="G68" s="1">
        <f t="shared" si="6"/>
        <v>0.84711577248891223</v>
      </c>
    </row>
    <row r="69" spans="1:7" ht="12" thickBot="1">
      <c r="A69" s="6">
        <v>68</v>
      </c>
      <c r="B69" s="6">
        <v>37</v>
      </c>
      <c r="C69" s="6">
        <f t="shared" ref="C69:C101" si="7">B69+E68</f>
        <v>16</v>
      </c>
      <c r="D69" s="6">
        <f t="shared" si="4"/>
        <v>0</v>
      </c>
      <c r="E69" s="6">
        <f t="shared" si="5"/>
        <v>16</v>
      </c>
      <c r="F69" s="4">
        <f>AVERAGE(D$2:D69)</f>
        <v>36.764705882352942</v>
      </c>
      <c r="G69" s="1">
        <f t="shared" si="6"/>
        <v>-0.63593004769475125</v>
      </c>
    </row>
    <row r="70" spans="1:7" ht="12" thickBot="1">
      <c r="A70" s="6">
        <v>69</v>
      </c>
      <c r="B70" s="6">
        <v>37</v>
      </c>
      <c r="C70" s="6">
        <f t="shared" si="7"/>
        <v>53</v>
      </c>
      <c r="D70" s="6">
        <f t="shared" si="4"/>
        <v>100</v>
      </c>
      <c r="E70" s="6">
        <f t="shared" si="5"/>
        <v>-47</v>
      </c>
      <c r="F70" s="4">
        <f>AVERAGE(D$2:D70)</f>
        <v>37.681159420289852</v>
      </c>
      <c r="G70" s="1">
        <f t="shared" si="6"/>
        <v>1.8409714061887887</v>
      </c>
    </row>
    <row r="71" spans="1:7" ht="12" thickBot="1">
      <c r="A71" s="6">
        <v>70</v>
      </c>
      <c r="B71" s="6">
        <v>37</v>
      </c>
      <c r="C71" s="6">
        <f t="shared" si="7"/>
        <v>-10</v>
      </c>
      <c r="D71" s="6">
        <f t="shared" si="4"/>
        <v>0</v>
      </c>
      <c r="E71" s="6">
        <f t="shared" si="5"/>
        <v>-10</v>
      </c>
      <c r="F71" s="4">
        <f>AVERAGE(D$2:D71)</f>
        <v>37.142857142857146</v>
      </c>
      <c r="G71" s="1">
        <f t="shared" si="6"/>
        <v>0.38610038610039432</v>
      </c>
    </row>
    <row r="72" spans="1:7" ht="12" thickBot="1">
      <c r="A72" s="6">
        <v>71</v>
      </c>
      <c r="B72" s="6">
        <v>37</v>
      </c>
      <c r="C72" s="6">
        <f t="shared" si="7"/>
        <v>27</v>
      </c>
      <c r="D72" s="6">
        <f t="shared" si="4"/>
        <v>0</v>
      </c>
      <c r="E72" s="6">
        <f t="shared" si="5"/>
        <v>27</v>
      </c>
      <c r="F72" s="4">
        <f>AVERAGE(D$2:D72)</f>
        <v>36.619718309859152</v>
      </c>
      <c r="G72" s="1">
        <f t="shared" si="6"/>
        <v>-1.0277883517320208</v>
      </c>
    </row>
    <row r="73" spans="1:7" ht="12" thickBot="1">
      <c r="A73" s="6">
        <v>72</v>
      </c>
      <c r="B73" s="6">
        <v>37</v>
      </c>
      <c r="C73" s="6">
        <f t="shared" si="7"/>
        <v>64</v>
      </c>
      <c r="D73" s="6">
        <f t="shared" si="4"/>
        <v>100</v>
      </c>
      <c r="E73" s="6">
        <f t="shared" si="5"/>
        <v>-36</v>
      </c>
      <c r="F73" s="4">
        <f>AVERAGE(D$2:D73)</f>
        <v>37.5</v>
      </c>
      <c r="G73" s="1">
        <f t="shared" si="6"/>
        <v>1.3513513513513513</v>
      </c>
    </row>
    <row r="74" spans="1:7" ht="12" thickBot="1">
      <c r="A74" s="6">
        <v>73</v>
      </c>
      <c r="B74" s="6">
        <v>37</v>
      </c>
      <c r="C74" s="6">
        <f t="shared" si="7"/>
        <v>1</v>
      </c>
      <c r="D74" s="6">
        <f t="shared" si="4"/>
        <v>0</v>
      </c>
      <c r="E74" s="6">
        <f t="shared" si="5"/>
        <v>1</v>
      </c>
      <c r="F74" s="4">
        <f>AVERAGE(D$2:D74)</f>
        <v>36.986301369863014</v>
      </c>
      <c r="G74" s="1">
        <f t="shared" si="6"/>
        <v>-3.702332469455652E-2</v>
      </c>
    </row>
    <row r="75" spans="1:7" ht="12" thickBot="1">
      <c r="A75" s="6">
        <v>74</v>
      </c>
      <c r="B75" s="6">
        <v>37</v>
      </c>
      <c r="C75" s="6">
        <f t="shared" si="7"/>
        <v>38</v>
      </c>
      <c r="D75" s="6">
        <f t="shared" si="4"/>
        <v>0</v>
      </c>
      <c r="E75" s="6">
        <f t="shared" si="5"/>
        <v>38</v>
      </c>
      <c r="F75" s="4">
        <f>AVERAGE(D$2:D75)</f>
        <v>36.486486486486484</v>
      </c>
      <c r="G75" s="1">
        <f t="shared" si="6"/>
        <v>-1.3878743608473401</v>
      </c>
    </row>
    <row r="76" spans="1:7" ht="12" thickBot="1">
      <c r="A76" s="6">
        <v>75</v>
      </c>
      <c r="B76" s="6">
        <v>37</v>
      </c>
      <c r="C76" s="6">
        <f t="shared" si="7"/>
        <v>75</v>
      </c>
      <c r="D76" s="6">
        <f t="shared" si="4"/>
        <v>100</v>
      </c>
      <c r="E76" s="6">
        <f t="shared" si="5"/>
        <v>-25</v>
      </c>
      <c r="F76" s="4">
        <f>AVERAGE(D$2:D76)</f>
        <v>37.333333333333336</v>
      </c>
      <c r="G76" s="1">
        <f t="shared" si="6"/>
        <v>0.90090090090090735</v>
      </c>
    </row>
    <row r="77" spans="1:7" ht="12" thickBot="1">
      <c r="A77" s="6">
        <v>76</v>
      </c>
      <c r="B77" s="6">
        <v>37</v>
      </c>
      <c r="C77" s="6">
        <f t="shared" si="7"/>
        <v>12</v>
      </c>
      <c r="D77" s="6">
        <f t="shared" si="4"/>
        <v>0</v>
      </c>
      <c r="E77" s="6">
        <f t="shared" si="5"/>
        <v>12</v>
      </c>
      <c r="F77" s="4">
        <f>AVERAGE(D$2:D77)</f>
        <v>36.842105263157897</v>
      </c>
      <c r="G77" s="1">
        <f t="shared" si="6"/>
        <v>-0.42674253200568285</v>
      </c>
    </row>
    <row r="78" spans="1:7" ht="12" thickBot="1">
      <c r="A78" s="6">
        <v>77</v>
      </c>
      <c r="B78" s="6">
        <v>37</v>
      </c>
      <c r="C78" s="6">
        <f t="shared" si="7"/>
        <v>49</v>
      </c>
      <c r="D78" s="6">
        <f t="shared" si="4"/>
        <v>0</v>
      </c>
      <c r="E78" s="6">
        <f t="shared" si="5"/>
        <v>49</v>
      </c>
      <c r="F78" s="4">
        <f>AVERAGE(D$2:D78)</f>
        <v>36.363636363636367</v>
      </c>
      <c r="G78" s="1">
        <f t="shared" si="6"/>
        <v>-1.7199017199017113</v>
      </c>
    </row>
    <row r="79" spans="1:7" ht="12" thickBot="1">
      <c r="A79" s="6">
        <v>78</v>
      </c>
      <c r="B79" s="6">
        <v>37</v>
      </c>
      <c r="C79" s="6">
        <f t="shared" si="7"/>
        <v>86</v>
      </c>
      <c r="D79" s="6">
        <f t="shared" si="4"/>
        <v>100</v>
      </c>
      <c r="E79" s="6">
        <f t="shared" si="5"/>
        <v>-14</v>
      </c>
      <c r="F79" s="4">
        <f>AVERAGE(D$2:D79)</f>
        <v>37.179487179487182</v>
      </c>
      <c r="G79" s="1">
        <f t="shared" si="6"/>
        <v>0.48510048510049297</v>
      </c>
    </row>
    <row r="80" spans="1:7" ht="12" thickBot="1">
      <c r="A80" s="6">
        <v>79</v>
      </c>
      <c r="B80" s="6">
        <v>37</v>
      </c>
      <c r="C80" s="6">
        <f t="shared" si="7"/>
        <v>23</v>
      </c>
      <c r="D80" s="6">
        <f t="shared" si="4"/>
        <v>0</v>
      </c>
      <c r="E80" s="6">
        <f t="shared" si="5"/>
        <v>23</v>
      </c>
      <c r="F80" s="4">
        <f>AVERAGE(D$2:D80)</f>
        <v>36.708860759493668</v>
      </c>
      <c r="G80" s="1">
        <f t="shared" si="6"/>
        <v>-0.78686281217927689</v>
      </c>
    </row>
    <row r="81" spans="1:7" ht="12" thickBot="1">
      <c r="A81" s="6">
        <v>80</v>
      </c>
      <c r="B81" s="6">
        <v>37</v>
      </c>
      <c r="C81" s="6">
        <f t="shared" si="7"/>
        <v>60</v>
      </c>
      <c r="D81" s="6">
        <f t="shared" si="4"/>
        <v>100</v>
      </c>
      <c r="E81" s="6">
        <f t="shared" si="5"/>
        <v>-40</v>
      </c>
      <c r="F81" s="4">
        <f>AVERAGE(D$2:D81)</f>
        <v>37.5</v>
      </c>
      <c r="G81" s="1">
        <f t="shared" si="6"/>
        <v>1.3513513513513513</v>
      </c>
    </row>
    <row r="82" spans="1:7" ht="12" thickBot="1">
      <c r="A82" s="6">
        <v>81</v>
      </c>
      <c r="B82" s="6">
        <v>37</v>
      </c>
      <c r="C82" s="6">
        <f t="shared" si="7"/>
        <v>-3</v>
      </c>
      <c r="D82" s="6">
        <f t="shared" si="4"/>
        <v>0</v>
      </c>
      <c r="E82" s="6">
        <f t="shared" si="5"/>
        <v>-3</v>
      </c>
      <c r="F82" s="4">
        <f>AVERAGE(D$2:D82)</f>
        <v>37.037037037037038</v>
      </c>
      <c r="G82" s="1">
        <f t="shared" si="6"/>
        <v>0.10010010010010294</v>
      </c>
    </row>
    <row r="83" spans="1:7" ht="12" thickBot="1">
      <c r="A83" s="6">
        <v>82</v>
      </c>
      <c r="B83" s="6">
        <v>37</v>
      </c>
      <c r="C83" s="6">
        <f t="shared" si="7"/>
        <v>34</v>
      </c>
      <c r="D83" s="6">
        <f t="shared" si="4"/>
        <v>0</v>
      </c>
      <c r="E83" s="6">
        <f t="shared" si="5"/>
        <v>34</v>
      </c>
      <c r="F83" s="4">
        <f>AVERAGE(D$2:D83)</f>
        <v>36.585365853658537</v>
      </c>
      <c r="G83" s="1">
        <f t="shared" si="6"/>
        <v>-1.1206328279498996</v>
      </c>
    </row>
    <row r="84" spans="1:7" ht="12" thickBot="1">
      <c r="A84" s="6">
        <v>83</v>
      </c>
      <c r="B84" s="6">
        <v>37</v>
      </c>
      <c r="C84" s="6">
        <f t="shared" si="7"/>
        <v>71</v>
      </c>
      <c r="D84" s="6">
        <f t="shared" si="4"/>
        <v>100</v>
      </c>
      <c r="E84" s="6">
        <f t="shared" si="5"/>
        <v>-29</v>
      </c>
      <c r="F84" s="4">
        <f>AVERAGE(D$2:D84)</f>
        <v>37.349397590361448</v>
      </c>
      <c r="G84" s="1">
        <f t="shared" si="6"/>
        <v>0.94431781178769825</v>
      </c>
    </row>
    <row r="85" spans="1:7" ht="12" thickBot="1">
      <c r="A85" s="6">
        <v>84</v>
      </c>
      <c r="B85" s="6">
        <v>37</v>
      </c>
      <c r="C85" s="6">
        <f t="shared" si="7"/>
        <v>8</v>
      </c>
      <c r="D85" s="6">
        <f t="shared" si="4"/>
        <v>0</v>
      </c>
      <c r="E85" s="6">
        <f t="shared" si="5"/>
        <v>8</v>
      </c>
      <c r="F85" s="4">
        <f>AVERAGE(D$2:D85)</f>
        <v>36.904761904761905</v>
      </c>
      <c r="G85" s="1">
        <f t="shared" si="6"/>
        <v>-0.25740025740025646</v>
      </c>
    </row>
    <row r="86" spans="1:7" ht="12" thickBot="1">
      <c r="A86" s="6">
        <v>85</v>
      </c>
      <c r="B86" s="6">
        <v>37</v>
      </c>
      <c r="C86" s="6">
        <f t="shared" si="7"/>
        <v>45</v>
      </c>
      <c r="D86" s="6">
        <f t="shared" si="4"/>
        <v>0</v>
      </c>
      <c r="E86" s="6">
        <f t="shared" si="5"/>
        <v>45</v>
      </c>
      <c r="F86" s="4">
        <f>AVERAGE(D$2:D86)</f>
        <v>36.470588235294116</v>
      </c>
      <c r="G86" s="1">
        <f t="shared" si="6"/>
        <v>-1.4308426073132001</v>
      </c>
    </row>
    <row r="87" spans="1:7" ht="12" thickBot="1">
      <c r="A87" s="6">
        <v>86</v>
      </c>
      <c r="B87" s="6">
        <v>37</v>
      </c>
      <c r="C87" s="6">
        <f t="shared" si="7"/>
        <v>82</v>
      </c>
      <c r="D87" s="6">
        <f t="shared" si="4"/>
        <v>100</v>
      </c>
      <c r="E87" s="6">
        <f t="shared" si="5"/>
        <v>-18</v>
      </c>
      <c r="F87" s="4">
        <f>AVERAGE(D$2:D87)</f>
        <v>37.209302325581397</v>
      </c>
      <c r="G87" s="1">
        <f t="shared" si="6"/>
        <v>0.56568196103080404</v>
      </c>
    </row>
    <row r="88" spans="1:7" ht="12" thickBot="1">
      <c r="A88" s="6">
        <v>87</v>
      </c>
      <c r="B88" s="6">
        <v>37</v>
      </c>
      <c r="C88" s="6">
        <f t="shared" si="7"/>
        <v>19</v>
      </c>
      <c r="D88" s="6">
        <f t="shared" si="4"/>
        <v>0</v>
      </c>
      <c r="E88" s="6">
        <f t="shared" si="5"/>
        <v>19</v>
      </c>
      <c r="F88" s="4">
        <f>AVERAGE(D$2:D88)</f>
        <v>36.781609195402297</v>
      </c>
      <c r="G88" s="1">
        <f t="shared" si="6"/>
        <v>-0.59024541783163098</v>
      </c>
    </row>
    <row r="89" spans="1:7" ht="12" thickBot="1">
      <c r="A89" s="6">
        <v>88</v>
      </c>
      <c r="B89" s="6">
        <v>37</v>
      </c>
      <c r="C89" s="6">
        <f t="shared" si="7"/>
        <v>56</v>
      </c>
      <c r="D89" s="6">
        <f t="shared" si="4"/>
        <v>100</v>
      </c>
      <c r="E89" s="6">
        <f t="shared" si="5"/>
        <v>-44</v>
      </c>
      <c r="F89" s="4">
        <f>AVERAGE(D$2:D89)</f>
        <v>37.5</v>
      </c>
      <c r="G89" s="1">
        <f t="shared" si="6"/>
        <v>1.3513513513513513</v>
      </c>
    </row>
    <row r="90" spans="1:7" ht="12" thickBot="1">
      <c r="A90" s="6">
        <v>89</v>
      </c>
      <c r="B90" s="6">
        <v>37</v>
      </c>
      <c r="C90" s="6">
        <f t="shared" si="7"/>
        <v>-7</v>
      </c>
      <c r="D90" s="6">
        <f t="shared" si="4"/>
        <v>0</v>
      </c>
      <c r="E90" s="6">
        <f t="shared" si="5"/>
        <v>-7</v>
      </c>
      <c r="F90" s="4">
        <f>AVERAGE(D$2:D90)</f>
        <v>37.078651685393261</v>
      </c>
      <c r="G90" s="1">
        <f t="shared" si="6"/>
        <v>0.21257212268448936</v>
      </c>
    </row>
    <row r="91" spans="1:7" ht="12" thickBot="1">
      <c r="A91" s="6">
        <v>90</v>
      </c>
      <c r="B91" s="6">
        <v>37</v>
      </c>
      <c r="C91" s="6">
        <f t="shared" si="7"/>
        <v>30</v>
      </c>
      <c r="D91" s="6">
        <f t="shared" si="4"/>
        <v>0</v>
      </c>
      <c r="E91" s="6">
        <f t="shared" si="5"/>
        <v>30</v>
      </c>
      <c r="F91" s="4">
        <f>AVERAGE(D$2:D91)</f>
        <v>36.666666666666664</v>
      </c>
      <c r="G91" s="1">
        <f t="shared" si="6"/>
        <v>-0.90090090090090735</v>
      </c>
    </row>
    <row r="92" spans="1:7" ht="12" thickBot="1">
      <c r="A92" s="6">
        <v>91</v>
      </c>
      <c r="B92" s="6">
        <v>37</v>
      </c>
      <c r="C92" s="6">
        <f t="shared" si="7"/>
        <v>67</v>
      </c>
      <c r="D92" s="6">
        <f t="shared" si="4"/>
        <v>100</v>
      </c>
      <c r="E92" s="6">
        <f t="shared" si="5"/>
        <v>-33</v>
      </c>
      <c r="F92" s="4">
        <f>AVERAGE(D$2:D92)</f>
        <v>37.362637362637365</v>
      </c>
      <c r="G92" s="1">
        <f t="shared" si="6"/>
        <v>0.98010098010098623</v>
      </c>
    </row>
    <row r="93" spans="1:7" ht="12" thickBot="1">
      <c r="A93" s="6">
        <v>92</v>
      </c>
      <c r="B93" s="6">
        <v>37</v>
      </c>
      <c r="C93" s="6">
        <f t="shared" si="7"/>
        <v>4</v>
      </c>
      <c r="D93" s="6">
        <f t="shared" si="4"/>
        <v>0</v>
      </c>
      <c r="E93" s="6">
        <f t="shared" si="5"/>
        <v>4</v>
      </c>
      <c r="F93" s="4">
        <f>AVERAGE(D$2:D93)</f>
        <v>36.956521739130437</v>
      </c>
      <c r="G93" s="1">
        <f t="shared" si="6"/>
        <v>-0.11750881316098039</v>
      </c>
    </row>
    <row r="94" spans="1:7" ht="12" thickBot="1">
      <c r="A94" s="6">
        <v>93</v>
      </c>
      <c r="B94" s="6">
        <v>37</v>
      </c>
      <c r="C94" s="6">
        <f t="shared" si="7"/>
        <v>41</v>
      </c>
      <c r="D94" s="6">
        <f t="shared" si="4"/>
        <v>0</v>
      </c>
      <c r="E94" s="6">
        <f t="shared" si="5"/>
        <v>41</v>
      </c>
      <c r="F94" s="4">
        <f>AVERAGE(D$2:D94)</f>
        <v>36.55913978494624</v>
      </c>
      <c r="G94" s="1">
        <f t="shared" si="6"/>
        <v>-1.191514094739893</v>
      </c>
    </row>
    <row r="95" spans="1:7" ht="12" thickBot="1">
      <c r="A95" s="6">
        <v>94</v>
      </c>
      <c r="B95" s="6">
        <v>37</v>
      </c>
      <c r="C95" s="6">
        <f t="shared" si="7"/>
        <v>78</v>
      </c>
      <c r="D95" s="6">
        <f t="shared" si="4"/>
        <v>100</v>
      </c>
      <c r="E95" s="6">
        <f t="shared" si="5"/>
        <v>-22</v>
      </c>
      <c r="F95" s="4">
        <f>AVERAGE(D$2:D95)</f>
        <v>37.234042553191486</v>
      </c>
      <c r="G95" s="1">
        <f t="shared" si="6"/>
        <v>0.63254744105807037</v>
      </c>
    </row>
    <row r="96" spans="1:7" ht="12" thickBot="1">
      <c r="A96" s="6">
        <v>95</v>
      </c>
      <c r="B96" s="6">
        <v>37</v>
      </c>
      <c r="C96" s="6">
        <f t="shared" si="7"/>
        <v>15</v>
      </c>
      <c r="D96" s="6">
        <f t="shared" si="4"/>
        <v>0</v>
      </c>
      <c r="E96" s="6">
        <f t="shared" si="5"/>
        <v>15</v>
      </c>
      <c r="F96" s="4">
        <f>AVERAGE(D$2:D96)</f>
        <v>36.842105263157897</v>
      </c>
      <c r="G96" s="1">
        <f t="shared" si="6"/>
        <v>-0.42674253200568285</v>
      </c>
    </row>
    <row r="97" spans="1:7" ht="12" thickBot="1">
      <c r="A97" s="6">
        <v>96</v>
      </c>
      <c r="B97" s="6">
        <v>37</v>
      </c>
      <c r="C97" s="6">
        <f t="shared" si="7"/>
        <v>52</v>
      </c>
      <c r="D97" s="6">
        <f t="shared" si="4"/>
        <v>100</v>
      </c>
      <c r="E97" s="6">
        <f t="shared" si="5"/>
        <v>-48</v>
      </c>
      <c r="F97" s="4">
        <f>AVERAGE(D$2:D97)</f>
        <v>37.5</v>
      </c>
      <c r="G97" s="1">
        <f t="shared" si="6"/>
        <v>1.3513513513513513</v>
      </c>
    </row>
    <row r="98" spans="1:7" ht="12" thickBot="1">
      <c r="A98" s="6">
        <v>97</v>
      </c>
      <c r="B98" s="6">
        <v>37</v>
      </c>
      <c r="C98" s="6">
        <f t="shared" si="7"/>
        <v>-11</v>
      </c>
      <c r="D98" s="6">
        <f t="shared" si="4"/>
        <v>0</v>
      </c>
      <c r="E98" s="6">
        <f t="shared" si="5"/>
        <v>-11</v>
      </c>
      <c r="F98" s="4">
        <f>AVERAGE(D$2:D98)</f>
        <v>37.113402061855673</v>
      </c>
      <c r="G98" s="1">
        <f t="shared" si="6"/>
        <v>0.3064920590693872</v>
      </c>
    </row>
    <row r="99" spans="1:7" ht="12" thickBot="1">
      <c r="A99" s="6">
        <v>98</v>
      </c>
      <c r="B99" s="6">
        <v>37</v>
      </c>
      <c r="C99" s="6">
        <f t="shared" si="7"/>
        <v>26</v>
      </c>
      <c r="D99" s="6">
        <f t="shared" si="4"/>
        <v>0</v>
      </c>
      <c r="E99" s="6">
        <f t="shared" si="5"/>
        <v>26</v>
      </c>
      <c r="F99" s="4">
        <f>AVERAGE(D$2:D99)</f>
        <v>36.734693877551024</v>
      </c>
      <c r="G99" s="1">
        <f t="shared" si="6"/>
        <v>-0.71704357418642195</v>
      </c>
    </row>
    <row r="100" spans="1:7" ht="12" thickBot="1">
      <c r="A100" s="6">
        <v>99</v>
      </c>
      <c r="B100" s="6">
        <v>37</v>
      </c>
      <c r="C100" s="6">
        <f t="shared" si="7"/>
        <v>63</v>
      </c>
      <c r="D100" s="6">
        <f t="shared" si="4"/>
        <v>100</v>
      </c>
      <c r="E100" s="6">
        <f t="shared" si="5"/>
        <v>-37</v>
      </c>
      <c r="F100" s="4">
        <f>AVERAGE(D$2:D100)</f>
        <v>37.373737373737377</v>
      </c>
      <c r="G100" s="1">
        <f t="shared" si="6"/>
        <v>1.0101010101010195</v>
      </c>
    </row>
    <row r="101" spans="1:7" ht="12" thickBot="1">
      <c r="A101" s="6">
        <v>100</v>
      </c>
      <c r="B101" s="6">
        <v>37</v>
      </c>
      <c r="C101" s="6">
        <f t="shared" si="7"/>
        <v>0</v>
      </c>
      <c r="D101" s="6">
        <f t="shared" si="4"/>
        <v>0</v>
      </c>
      <c r="E101" s="6">
        <f t="shared" si="5"/>
        <v>0</v>
      </c>
      <c r="F101" s="4">
        <f>AVERAGE(D$2:D101)</f>
        <v>37</v>
      </c>
      <c r="G101" s="1">
        <f t="shared" si="6"/>
        <v>0</v>
      </c>
    </row>
    <row r="103" spans="1:7">
      <c r="C103" s="1" t="s">
        <v>1</v>
      </c>
      <c r="D103" s="3">
        <f>AVERAGE(D2:D101)</f>
        <v>37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icct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</dc:creator>
  <cp:lastModifiedBy>ku</cp:lastModifiedBy>
  <dcterms:created xsi:type="dcterms:W3CDTF">2010-10-20T09:53:46Z</dcterms:created>
  <dcterms:modified xsi:type="dcterms:W3CDTF">2010-10-21T00:32:01Z</dcterms:modified>
</cp:coreProperties>
</file>